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nrad\Desktop\"/>
    </mc:Choice>
  </mc:AlternateContent>
  <workbookProtection workbookAlgorithmName="SHA-512" workbookHashValue="/k/Ub42vW87QgWlMM0xBnI0Wj0mfJk7gkqDN03dZQRlmpGIXttpmZftjRKK9sTyt5HhcYkd7dEQ/vtsq4MfX5w==" workbookSaltValue="v9PWbUTMslQraN0ioHUTMw==" workbookSpinCount="100000" lockStructure="1"/>
  <bookViews>
    <workbookView xWindow="0" yWindow="0" windowWidth="21525" windowHeight="10995"/>
  </bookViews>
  <sheets>
    <sheet name="Traducir Sustantivos" sheetId="3" r:id="rId1"/>
    <sheet name="validación" sheetId="5" state="hidden" r:id="rId2"/>
    <sheet name="Tabla de decilnacion de verbos " sheetId="1" r:id="rId3"/>
    <sheet name="Ejercicios complemantarios" sheetId="2" r:id="rId4"/>
    <sheet name="Valoración" sheetId="6" state="hidden" r:id="rId5"/>
    <sheet name="Glosario" sheetId="7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4" i="2"/>
  <c r="I25" i="2"/>
  <c r="I26" i="2"/>
  <c r="I27" i="2"/>
  <c r="I28" i="2"/>
  <c r="I29" i="2"/>
  <c r="I30" i="2"/>
  <c r="I31" i="2"/>
  <c r="I32" i="2"/>
  <c r="I33" i="2"/>
  <c r="I34" i="2"/>
  <c r="I35" i="2"/>
  <c r="I17" i="2"/>
  <c r="I16" i="2"/>
  <c r="I8" i="2"/>
  <c r="I9" i="2"/>
  <c r="I10" i="2"/>
  <c r="I11" i="2"/>
  <c r="I12" i="2"/>
  <c r="I13" i="2"/>
  <c r="I14" i="2"/>
  <c r="I15" i="2"/>
  <c r="I18" i="2"/>
  <c r="I19" i="2"/>
  <c r="I7" i="2"/>
  <c r="P31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5" i="3" l="1"/>
</calcChain>
</file>

<file path=xl/sharedStrings.xml><?xml version="1.0" encoding="utf-8"?>
<sst xmlns="http://schemas.openxmlformats.org/spreadsheetml/2006/main" count="734" uniqueCount="359">
  <si>
    <t>ich</t>
  </si>
  <si>
    <t>du</t>
  </si>
  <si>
    <t>er,es, sie</t>
  </si>
  <si>
    <t>wir</t>
  </si>
  <si>
    <t>ihr</t>
  </si>
  <si>
    <t>sie, Sie</t>
  </si>
  <si>
    <t>bin</t>
  </si>
  <si>
    <t>bist</t>
  </si>
  <si>
    <t xml:space="preserve"> ist</t>
  </si>
  <si>
    <t>sind</t>
  </si>
  <si>
    <t>seid</t>
  </si>
  <si>
    <t>sein</t>
  </si>
  <si>
    <t>haben</t>
  </si>
  <si>
    <t>habe</t>
  </si>
  <si>
    <t>hast</t>
  </si>
  <si>
    <t>hat</t>
  </si>
  <si>
    <t>habt</t>
  </si>
  <si>
    <t>ser</t>
  </si>
  <si>
    <t>schwimmen</t>
  </si>
  <si>
    <t>schwimme</t>
  </si>
  <si>
    <t>schwimmmst</t>
  </si>
  <si>
    <t>schwimmt</t>
  </si>
  <si>
    <t>gehen</t>
  </si>
  <si>
    <t>gehe</t>
  </si>
  <si>
    <t>singen</t>
  </si>
  <si>
    <t>lesen</t>
  </si>
  <si>
    <t>malen</t>
  </si>
  <si>
    <t>tanzen</t>
  </si>
  <si>
    <t>essen</t>
  </si>
  <si>
    <t>trinken</t>
  </si>
  <si>
    <t>spielen</t>
  </si>
  <si>
    <t>springen</t>
  </si>
  <si>
    <t>reiten</t>
  </si>
  <si>
    <t>arbeiten</t>
  </si>
  <si>
    <t>verkaufen</t>
  </si>
  <si>
    <t>wissen</t>
  </si>
  <si>
    <t>laufen</t>
  </si>
  <si>
    <t>fahren</t>
  </si>
  <si>
    <t>schlafen</t>
  </si>
  <si>
    <t>schlagen</t>
  </si>
  <si>
    <t>heißen</t>
  </si>
  <si>
    <t>lese</t>
  </si>
  <si>
    <t>male</t>
  </si>
  <si>
    <t>tanzt</t>
  </si>
  <si>
    <t>tanze</t>
  </si>
  <si>
    <t>reite</t>
  </si>
  <si>
    <t>heiße</t>
  </si>
  <si>
    <t>laufe</t>
  </si>
  <si>
    <t>fahre</t>
  </si>
  <si>
    <t>trinkst</t>
  </si>
  <si>
    <t>spielt</t>
  </si>
  <si>
    <t>trinkt</t>
  </si>
  <si>
    <t>weiß</t>
  </si>
  <si>
    <t>schlafe</t>
  </si>
  <si>
    <t>schlage</t>
  </si>
  <si>
    <t>verkaufe</t>
  </si>
  <si>
    <t>arbeite</t>
  </si>
  <si>
    <t>springe</t>
  </si>
  <si>
    <t>gehst</t>
  </si>
  <si>
    <t>malst</t>
  </si>
  <si>
    <t>singe</t>
  </si>
  <si>
    <t>singst</t>
  </si>
  <si>
    <t>liest</t>
  </si>
  <si>
    <t>ißt</t>
  </si>
  <si>
    <t>reitest</t>
  </si>
  <si>
    <t>springst</t>
  </si>
  <si>
    <t>arbeitest</t>
  </si>
  <si>
    <t>verkaufst</t>
  </si>
  <si>
    <t>heißt</t>
  </si>
  <si>
    <t>weißt</t>
  </si>
  <si>
    <t>läufst</t>
  </si>
  <si>
    <t>fährst</t>
  </si>
  <si>
    <t>schläfst</t>
  </si>
  <si>
    <t>schlägst</t>
  </si>
  <si>
    <t>geht</t>
  </si>
  <si>
    <t>lest</t>
  </si>
  <si>
    <t>malt</t>
  </si>
  <si>
    <t>singt</t>
  </si>
  <si>
    <t>springt</t>
  </si>
  <si>
    <t>verkauft</t>
  </si>
  <si>
    <t>lauft</t>
  </si>
  <si>
    <t>schlaft</t>
  </si>
  <si>
    <t>schlagt</t>
  </si>
  <si>
    <t>spietlst</t>
  </si>
  <si>
    <t>reitet</t>
  </si>
  <si>
    <t>arbeitet</t>
  </si>
  <si>
    <t>Läuft</t>
  </si>
  <si>
    <t>fährt</t>
  </si>
  <si>
    <t>schläft</t>
  </si>
  <si>
    <t>schlägt</t>
  </si>
  <si>
    <t>eßt</t>
  </si>
  <si>
    <t>teitet</t>
  </si>
  <si>
    <t>varkauft</t>
  </si>
  <si>
    <t>wißt</t>
  </si>
  <si>
    <t>fhart</t>
  </si>
  <si>
    <t>Verben in präsens ( declinación de verbos en presente)</t>
  </si>
  <si>
    <t>Wir</t>
  </si>
  <si>
    <t>Beispiel ( ejemplo)</t>
  </si>
  <si>
    <t>(wohnen)</t>
  </si>
  <si>
    <t>Hans</t>
  </si>
  <si>
    <t>in Cali</t>
  </si>
  <si>
    <t>sagen</t>
  </si>
  <si>
    <t>Was</t>
  </si>
  <si>
    <t>Wo</t>
  </si>
  <si>
    <t>Ihr</t>
  </si>
  <si>
    <t>Du</t>
  </si>
  <si>
    <t>wohnt</t>
  </si>
  <si>
    <t>du?</t>
  </si>
  <si>
    <t>trinke</t>
  </si>
  <si>
    <t>fliegen</t>
  </si>
  <si>
    <t>wohnen</t>
  </si>
  <si>
    <t>rauchen</t>
  </si>
  <si>
    <t>Wer</t>
  </si>
  <si>
    <t>Wohin</t>
  </si>
  <si>
    <t>Ich</t>
  </si>
  <si>
    <t>Er</t>
  </si>
  <si>
    <t>Andreas</t>
  </si>
  <si>
    <t>du Gabriela?</t>
  </si>
  <si>
    <t>in Bogotá</t>
  </si>
  <si>
    <t>hungrig.</t>
  </si>
  <si>
    <t>morgen nach Amerika.</t>
  </si>
  <si>
    <t>nicht.</t>
  </si>
  <si>
    <t>zum Sportplatz.</t>
  </si>
  <si>
    <t>Sie, Frau Rodriguez?</t>
  </si>
  <si>
    <t>sehr traurig.</t>
  </si>
  <si>
    <t>prima.</t>
  </si>
  <si>
    <t>Juan José?</t>
  </si>
  <si>
    <t>zu viel,  Mariana!</t>
  </si>
  <si>
    <t>el hombre</t>
  </si>
  <si>
    <t xml:space="preserve">el papá </t>
  </si>
  <si>
    <t>el abuelo</t>
  </si>
  <si>
    <t>el hijo</t>
  </si>
  <si>
    <t>el bebé</t>
  </si>
  <si>
    <t>el hermano</t>
  </si>
  <si>
    <t>el Nieto</t>
  </si>
  <si>
    <t>la cabeza</t>
  </si>
  <si>
    <t>el cuello</t>
  </si>
  <si>
    <t>la boca</t>
  </si>
  <si>
    <t>el diente</t>
  </si>
  <si>
    <t>la barba</t>
  </si>
  <si>
    <t>la trenza</t>
  </si>
  <si>
    <t>la espalda</t>
  </si>
  <si>
    <t>el brazo</t>
  </si>
  <si>
    <t>el pulgar</t>
  </si>
  <si>
    <t>el codo</t>
  </si>
  <si>
    <t>el dedo</t>
  </si>
  <si>
    <t xml:space="preserve">la uña </t>
  </si>
  <si>
    <t>el pie</t>
  </si>
  <si>
    <t>la barriga</t>
  </si>
  <si>
    <t>el médico</t>
  </si>
  <si>
    <t>la toz</t>
  </si>
  <si>
    <t>el estornudo</t>
  </si>
  <si>
    <t>el dolor de cabeza</t>
  </si>
  <si>
    <t>el dolor de cuello</t>
  </si>
  <si>
    <t>el bendaje</t>
  </si>
  <si>
    <t>el niño</t>
  </si>
  <si>
    <t>la niña</t>
  </si>
  <si>
    <t>el hermanito</t>
  </si>
  <si>
    <t>la cara</t>
  </si>
  <si>
    <t>el ojo</t>
  </si>
  <si>
    <t>la dentadura</t>
  </si>
  <si>
    <t>el mentón</t>
  </si>
  <si>
    <t>el pelo</t>
  </si>
  <si>
    <t>la pierna</t>
  </si>
  <si>
    <t>la rodilla</t>
  </si>
  <si>
    <t>la cama</t>
  </si>
  <si>
    <t>la fiebre</t>
  </si>
  <si>
    <t>la curita</t>
  </si>
  <si>
    <t>el hospital</t>
  </si>
  <si>
    <t>la camisa</t>
  </si>
  <si>
    <t>el vestido</t>
  </si>
  <si>
    <t>la libreta</t>
  </si>
  <si>
    <t>la camiseta</t>
  </si>
  <si>
    <t>la camisa de dormir</t>
  </si>
  <si>
    <t>La carne de res</t>
  </si>
  <si>
    <t>la carne de cerdo</t>
  </si>
  <si>
    <t>la carne molida</t>
  </si>
  <si>
    <t>la fruta</t>
  </si>
  <si>
    <t>los vegetales (verdura)</t>
  </si>
  <si>
    <t>la sal</t>
  </si>
  <si>
    <t>la señora</t>
  </si>
  <si>
    <t>la mamá</t>
  </si>
  <si>
    <t>la abuela</t>
  </si>
  <si>
    <t>la hija</t>
  </si>
  <si>
    <t>la tía</t>
  </si>
  <si>
    <t>la Hermana</t>
  </si>
  <si>
    <t>la nieta</t>
  </si>
  <si>
    <t>la pestaña</t>
  </si>
  <si>
    <t>la ceja</t>
  </si>
  <si>
    <t>la lengua</t>
  </si>
  <si>
    <t>el labio inferior</t>
  </si>
  <si>
    <t>el labio superior</t>
  </si>
  <si>
    <t>la mejilla</t>
  </si>
  <si>
    <t>la nariz</t>
  </si>
  <si>
    <t>el pecho</t>
  </si>
  <si>
    <t>el hombro</t>
  </si>
  <si>
    <t>la mano</t>
  </si>
  <si>
    <t>la punta del dedo</t>
  </si>
  <si>
    <t>el dedo gordo del pie</t>
  </si>
  <si>
    <t>el talón</t>
  </si>
  <si>
    <t>la médica</t>
  </si>
  <si>
    <t>el chequeo</t>
  </si>
  <si>
    <t>la medicina</t>
  </si>
  <si>
    <t>la pasitlla</t>
  </si>
  <si>
    <t>el ungüento</t>
  </si>
  <si>
    <t>la herida</t>
  </si>
  <si>
    <t>der Mann</t>
  </si>
  <si>
    <t xml:space="preserve">el labio </t>
  </si>
  <si>
    <t>der Vater</t>
  </si>
  <si>
    <t>der Großvater</t>
  </si>
  <si>
    <t>der Sohn</t>
  </si>
  <si>
    <t>der Säugling</t>
  </si>
  <si>
    <t>der Bruder</t>
  </si>
  <si>
    <t>der Enkel</t>
  </si>
  <si>
    <t>der Kopf</t>
  </si>
  <si>
    <t>der Hals</t>
  </si>
  <si>
    <t>der Mund</t>
  </si>
  <si>
    <t>der Zahn</t>
  </si>
  <si>
    <t>der Bart</t>
  </si>
  <si>
    <t>der Zopf</t>
  </si>
  <si>
    <t>der Rücken</t>
  </si>
  <si>
    <t>der Arm</t>
  </si>
  <si>
    <t>der Daumen</t>
  </si>
  <si>
    <t>der Elbogen</t>
  </si>
  <si>
    <t>der Finger</t>
  </si>
  <si>
    <t>der Fingernagel</t>
  </si>
  <si>
    <t>der Fuss</t>
  </si>
  <si>
    <t>der Bauch</t>
  </si>
  <si>
    <t>das Kind</t>
  </si>
  <si>
    <t>das Mädchen</t>
  </si>
  <si>
    <t>das Baby</t>
  </si>
  <si>
    <t>das Brüderchen</t>
  </si>
  <si>
    <t>das Gesicht</t>
  </si>
  <si>
    <t>das Auge</t>
  </si>
  <si>
    <t>das Gebiß</t>
  </si>
  <si>
    <t>das Ohr</t>
  </si>
  <si>
    <t>das Kinn</t>
  </si>
  <si>
    <t>das Haar</t>
  </si>
  <si>
    <t>das Bein</t>
  </si>
  <si>
    <t>das Knie</t>
  </si>
  <si>
    <t>das Bett</t>
  </si>
  <si>
    <t>das Fieber</t>
  </si>
  <si>
    <t>das Krankenhaus</t>
  </si>
  <si>
    <t>das Hemd</t>
  </si>
  <si>
    <t>das Kleid</t>
  </si>
  <si>
    <t>das Unterhemd</t>
  </si>
  <si>
    <t>das Nachthemd</t>
  </si>
  <si>
    <t>das Rindfleisch</t>
  </si>
  <si>
    <t>das Schweinefleisch</t>
  </si>
  <si>
    <t>das Hackfleisch</t>
  </si>
  <si>
    <t>das Obst</t>
  </si>
  <si>
    <t>das Gemüse</t>
  </si>
  <si>
    <t>das Salz</t>
  </si>
  <si>
    <t>die Frau</t>
  </si>
  <si>
    <t>die Mutter</t>
  </si>
  <si>
    <t>die Großmutter</t>
  </si>
  <si>
    <t>die Tochter</t>
  </si>
  <si>
    <t>die Tante</t>
  </si>
  <si>
    <t>die Schwester</t>
  </si>
  <si>
    <t>die Enkelin</t>
  </si>
  <si>
    <t>die Wimper</t>
  </si>
  <si>
    <t>die Augenbraue</t>
  </si>
  <si>
    <t>die Zunge</t>
  </si>
  <si>
    <t>die Oberlippe</t>
  </si>
  <si>
    <t>die Unterlippe</t>
  </si>
  <si>
    <t>die Lippe</t>
  </si>
  <si>
    <t>die Wange</t>
  </si>
  <si>
    <t>die Nase</t>
  </si>
  <si>
    <t>die Brust</t>
  </si>
  <si>
    <t>die Schulter</t>
  </si>
  <si>
    <t>die Hand</t>
  </si>
  <si>
    <t>die Fingerspitze</t>
  </si>
  <si>
    <t>die Zehe</t>
  </si>
  <si>
    <t>die Ferse</t>
  </si>
  <si>
    <t>die Untersuchung</t>
  </si>
  <si>
    <t>die Medizin</t>
  </si>
  <si>
    <t>die Tablette</t>
  </si>
  <si>
    <t>die Salbe</t>
  </si>
  <si>
    <t>die Verletzung</t>
  </si>
  <si>
    <t>der Arzt</t>
  </si>
  <si>
    <t>der Schnupfen</t>
  </si>
  <si>
    <t>der Husten</t>
  </si>
  <si>
    <t>der Kopfschmerzen</t>
  </si>
  <si>
    <t>der Halzschmerzen</t>
  </si>
  <si>
    <t>der Verband</t>
  </si>
  <si>
    <t>das Pflaster</t>
  </si>
  <si>
    <t>das Taschenbuch</t>
  </si>
  <si>
    <t>el labio</t>
  </si>
  <si>
    <t>die Ärztin</t>
  </si>
  <si>
    <t>la oreja</t>
  </si>
  <si>
    <t>Mein Buch?</t>
  </si>
  <si>
    <t>läuft</t>
  </si>
  <si>
    <t>sagt</t>
  </si>
  <si>
    <t>mein Buch?</t>
  </si>
  <si>
    <t>machen</t>
  </si>
  <si>
    <t>kommen</t>
  </si>
  <si>
    <t>was</t>
  </si>
  <si>
    <t>Jezt</t>
  </si>
  <si>
    <t>Wann</t>
  </si>
  <si>
    <t>Heute</t>
  </si>
  <si>
    <t>nicht gern.</t>
  </si>
  <si>
    <t>immer fleissig.</t>
  </si>
  <si>
    <t>ihr Augabbe Nummer Zwei</t>
  </si>
  <si>
    <t>Laura?</t>
  </si>
  <si>
    <t>sehr gut.</t>
  </si>
  <si>
    <t>du heute Fussball?</t>
  </si>
  <si>
    <t>wir nach Popayán</t>
  </si>
  <si>
    <t>mein Schuh</t>
  </si>
  <si>
    <t>die Katze</t>
  </si>
  <si>
    <t>sehr laut</t>
  </si>
  <si>
    <t>dein Freund</t>
  </si>
  <si>
    <t>machst</t>
  </si>
  <si>
    <t>kommt</t>
  </si>
  <si>
    <t>ihr Augabe Nummer Zwei</t>
  </si>
  <si>
    <t>der Zug nach Tuluá?</t>
  </si>
  <si>
    <t xml:space="preserve"> der Zug nach Tuluá?</t>
  </si>
  <si>
    <t>wir nach Popayán.</t>
  </si>
  <si>
    <t>mein Schuh.</t>
  </si>
  <si>
    <t>die Katze.</t>
  </si>
  <si>
    <t>sehr laut.</t>
  </si>
  <si>
    <t>dein Freund.</t>
  </si>
  <si>
    <t>spielst</t>
  </si>
  <si>
    <t>Deutsch</t>
  </si>
  <si>
    <t>Spanisch</t>
  </si>
  <si>
    <t>jezt</t>
  </si>
  <si>
    <t>wann</t>
  </si>
  <si>
    <t>wer</t>
  </si>
  <si>
    <t>trabajar</t>
  </si>
  <si>
    <t>tu</t>
  </si>
  <si>
    <t>el</t>
  </si>
  <si>
    <t>conducir</t>
  </si>
  <si>
    <t>volar</t>
  </si>
  <si>
    <t>ir</t>
  </si>
  <si>
    <t>tener</t>
  </si>
  <si>
    <t>hoy</t>
  </si>
  <si>
    <t>yo</t>
  </si>
  <si>
    <t>ahora</t>
  </si>
  <si>
    <t>venir</t>
  </si>
  <si>
    <t>caminar</t>
  </si>
  <si>
    <t>leer</t>
  </si>
  <si>
    <t>hacer</t>
  </si>
  <si>
    <t>fumar</t>
  </si>
  <si>
    <t>decir</t>
  </si>
  <si>
    <t>dormir</t>
  </si>
  <si>
    <t>pegar</t>
  </si>
  <si>
    <t>nadar</t>
  </si>
  <si>
    <t>jugar</t>
  </si>
  <si>
    <t>bailar</t>
  </si>
  <si>
    <t>tomar</t>
  </si>
  <si>
    <t>cuando</t>
  </si>
  <si>
    <t>que</t>
  </si>
  <si>
    <t>quién</t>
  </si>
  <si>
    <t>nosotros</t>
  </si>
  <si>
    <t>donde</t>
  </si>
  <si>
    <t>wo</t>
  </si>
  <si>
    <t>wohin</t>
  </si>
  <si>
    <t>a dónde</t>
  </si>
  <si>
    <t>vivir/habitar</t>
  </si>
  <si>
    <t>vostros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</si>
</sst>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mbria"/>
      <family val="1"/>
    </font>
    <font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Lucida Handwriting"/>
      <family val="4"/>
    </font>
    <font>
      <b/>
      <u/>
      <sz val="11"/>
      <color theme="1"/>
      <name val="Calibri"/>
      <family val="2"/>
      <scheme val="minor"/>
    </font>
    <font>
      <sz val="14"/>
      <color theme="1"/>
      <name val="Lucida Calligraphy"/>
      <family val="4"/>
    </font>
    <font>
      <sz val="11"/>
      <color rgb="FF006100"/>
      <name val="Calibri"/>
      <family val="2"/>
      <scheme val="minor"/>
    </font>
    <font>
      <b/>
      <i/>
      <sz val="14"/>
      <color theme="1"/>
      <name val="Ink Free"/>
      <family val="4"/>
    </font>
    <font>
      <b/>
      <i/>
      <sz val="14"/>
      <color theme="1" tint="0.34998626667073579"/>
      <name val="Lucida Calligraphy"/>
      <family val="4"/>
    </font>
    <font>
      <b/>
      <i/>
      <sz val="14"/>
      <color theme="3"/>
      <name val="Lucida Calligraphy"/>
      <family val="4"/>
    </font>
    <font>
      <b/>
      <i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 Light"/>
      <family val="2"/>
      <scheme val="major"/>
    </font>
    <font>
      <b/>
      <sz val="14"/>
      <color theme="1" tint="0.34998626667073579"/>
      <name val="Lucida Calligraphy"/>
      <family val="4"/>
    </font>
    <font>
      <b/>
      <i/>
      <u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1" fillId="15" borderId="0" applyNumberFormat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6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/>
    <xf numFmtId="0" fontId="7" fillId="4" borderId="0" xfId="0" applyFont="1" applyFill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0" fillId="6" borderId="0" xfId="0" applyFill="1" applyBorder="1"/>
    <xf numFmtId="0" fontId="6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9" borderId="2" xfId="0" applyFont="1" applyFill="1" applyBorder="1" applyAlignment="1"/>
    <xf numFmtId="0" fontId="10" fillId="8" borderId="2" xfId="0" applyFont="1" applyFill="1" applyBorder="1" applyAlignment="1">
      <alignment horizontal="left"/>
    </xf>
    <xf numFmtId="0" fontId="10" fillId="11" borderId="2" xfId="0" applyFont="1" applyFill="1" applyBorder="1" applyAlignment="1">
      <alignment horizontal="left"/>
    </xf>
    <xf numFmtId="0" fontId="10" fillId="11" borderId="2" xfId="0" applyFont="1" applyFill="1" applyBorder="1"/>
    <xf numFmtId="0" fontId="10" fillId="8" borderId="2" xfId="0" applyFont="1" applyFill="1" applyBorder="1" applyAlignment="1"/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0" xfId="0" applyFill="1" applyAlignment="1"/>
    <xf numFmtId="0" fontId="0" fillId="12" borderId="0" xfId="0" applyFill="1" applyAlignment="1">
      <alignment horizontal="center" vertical="center"/>
    </xf>
    <xf numFmtId="0" fontId="2" fillId="12" borderId="0" xfId="0" applyFont="1" applyFill="1" applyAlignment="1"/>
    <xf numFmtId="0" fontId="2" fillId="9" borderId="2" xfId="0" applyFont="1" applyFill="1" applyBorder="1" applyAlignment="1" applyProtection="1">
      <protection locked="0"/>
    </xf>
    <xf numFmtId="0" fontId="0" fillId="13" borderId="0" xfId="0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0" fontId="9" fillId="13" borderId="0" xfId="0" applyFont="1" applyFill="1" applyBorder="1" applyAlignment="1">
      <alignment vertical="center"/>
    </xf>
    <xf numFmtId="0" fontId="0" fillId="13" borderId="0" xfId="0" applyFill="1" applyBorder="1" applyAlignment="1">
      <alignment horizontal="center" vertical="center"/>
    </xf>
    <xf numFmtId="0" fontId="2" fillId="9" borderId="17" xfId="0" applyFont="1" applyFill="1" applyBorder="1" applyAlignment="1"/>
    <xf numFmtId="0" fontId="2" fillId="13" borderId="0" xfId="0" applyFont="1" applyFill="1" applyBorder="1" applyAlignment="1"/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/>
    <xf numFmtId="0" fontId="0" fillId="12" borderId="0" xfId="0" applyFill="1" applyBorder="1" applyAlignment="1">
      <alignment horizontal="center" vertical="center"/>
    </xf>
    <xf numFmtId="0" fontId="2" fillId="13" borderId="0" xfId="0" applyFont="1" applyFill="1" applyBorder="1" applyAlignment="1">
      <alignment horizontal="left"/>
    </xf>
    <xf numFmtId="0" fontId="0" fillId="10" borderId="18" xfId="0" applyFill="1" applyBorder="1" applyAlignment="1">
      <alignment horizontal="center"/>
    </xf>
    <xf numFmtId="0" fontId="10" fillId="8" borderId="19" xfId="0" applyFont="1" applyFill="1" applyBorder="1" applyAlignment="1">
      <alignment horizontal="left"/>
    </xf>
    <xf numFmtId="0" fontId="2" fillId="9" borderId="19" xfId="0" applyFont="1" applyFill="1" applyBorder="1" applyAlignment="1"/>
    <xf numFmtId="0" fontId="2" fillId="9" borderId="20" xfId="0" applyFont="1" applyFill="1" applyBorder="1" applyAlignment="1"/>
    <xf numFmtId="0" fontId="0" fillId="10" borderId="7" xfId="0" applyFill="1" applyBorder="1" applyAlignment="1">
      <alignment horizontal="center"/>
    </xf>
    <xf numFmtId="0" fontId="2" fillId="9" borderId="8" xfId="0" applyFont="1" applyFill="1" applyBorder="1" applyAlignment="1"/>
    <xf numFmtId="0" fontId="0" fillId="10" borderId="11" xfId="0" applyFill="1" applyBorder="1" applyAlignment="1">
      <alignment horizontal="center"/>
    </xf>
    <xf numFmtId="0" fontId="10" fillId="8" borderId="12" xfId="0" applyFont="1" applyFill="1" applyBorder="1" applyAlignment="1"/>
    <xf numFmtId="0" fontId="2" fillId="9" borderId="12" xfId="0" applyFont="1" applyFill="1" applyBorder="1" applyAlignment="1"/>
    <xf numFmtId="0" fontId="2" fillId="9" borderId="13" xfId="0" applyFont="1" applyFill="1" applyBorder="1" applyAlignment="1"/>
    <xf numFmtId="0" fontId="0" fillId="10" borderId="18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left"/>
    </xf>
    <xf numFmtId="0" fontId="2" fillId="9" borderId="21" xfId="0" applyFont="1" applyFill="1" applyBorder="1" applyAlignment="1">
      <alignment horizontal="left"/>
    </xf>
    <xf numFmtId="0" fontId="2" fillId="9" borderId="20" xfId="0" applyFont="1" applyFill="1" applyBorder="1" applyAlignment="1">
      <alignment horizontal="left"/>
    </xf>
    <xf numFmtId="0" fontId="0" fillId="10" borderId="7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left"/>
    </xf>
    <xf numFmtId="0" fontId="0" fillId="10" borderId="18" xfId="0" applyFont="1" applyFill="1" applyBorder="1" applyAlignment="1">
      <alignment horizontal="center"/>
    </xf>
    <xf numFmtId="0" fontId="10" fillId="11" borderId="19" xfId="0" applyFont="1" applyFill="1" applyBorder="1"/>
    <xf numFmtId="0" fontId="0" fillId="10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left"/>
    </xf>
    <xf numFmtId="0" fontId="0" fillId="10" borderId="11" xfId="0" applyFont="1" applyFill="1" applyBorder="1" applyAlignment="1">
      <alignment horizontal="center"/>
    </xf>
    <xf numFmtId="0" fontId="10" fillId="11" borderId="12" xfId="0" applyFont="1" applyFill="1" applyBorder="1"/>
    <xf numFmtId="0" fontId="2" fillId="9" borderId="13" xfId="0" applyFont="1" applyFill="1" applyBorder="1" applyAlignment="1">
      <alignment horizontal="left"/>
    </xf>
    <xf numFmtId="0" fontId="2" fillId="9" borderId="19" xfId="0" applyFont="1" applyFill="1" applyBorder="1" applyAlignment="1" applyProtection="1">
      <protection locked="0"/>
    </xf>
    <xf numFmtId="0" fontId="2" fillId="9" borderId="12" xfId="0" applyFont="1" applyFill="1" applyBorder="1" applyAlignment="1" applyProtection="1">
      <protection locked="0"/>
    </xf>
    <xf numFmtId="0" fontId="2" fillId="9" borderId="21" xfId="0" applyFont="1" applyFill="1" applyBorder="1" applyAlignment="1" applyProtection="1">
      <alignment horizontal="left"/>
      <protection locked="0"/>
    </xf>
    <xf numFmtId="0" fontId="2" fillId="9" borderId="17" xfId="0" applyFont="1" applyFill="1" applyBorder="1" applyAlignment="1" applyProtection="1">
      <protection locked="0"/>
    </xf>
    <xf numFmtId="0" fontId="2" fillId="9" borderId="20" xfId="0" applyFont="1" applyFill="1" applyBorder="1" applyAlignment="1" applyProtection="1">
      <alignment horizontal="left"/>
      <protection locked="0"/>
    </xf>
    <xf numFmtId="0" fontId="2" fillId="9" borderId="8" xfId="0" applyFont="1" applyFill="1" applyBorder="1" applyAlignment="1" applyProtection="1">
      <alignment horizontal="left"/>
      <protection locked="0"/>
    </xf>
    <xf numFmtId="0" fontId="2" fillId="9" borderId="13" xfId="0" applyFont="1" applyFill="1" applyBorder="1" applyAlignment="1" applyProtection="1">
      <alignment horizontal="left"/>
      <protection locked="0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0" xfId="0" applyFill="1" applyAlignment="1"/>
    <xf numFmtId="0" fontId="0" fillId="14" borderId="0" xfId="0" applyFill="1" applyAlignment="1">
      <alignment horizontal="center" vertical="center"/>
    </xf>
    <xf numFmtId="0" fontId="0" fillId="14" borderId="14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16" xfId="0" applyFill="1" applyBorder="1" applyAlignment="1"/>
    <xf numFmtId="0" fontId="0" fillId="14" borderId="16" xfId="0" applyFill="1" applyBorder="1" applyAlignment="1">
      <alignment horizontal="center" vertical="center"/>
    </xf>
    <xf numFmtId="0" fontId="0" fillId="14" borderId="16" xfId="0" applyFill="1" applyBorder="1"/>
    <xf numFmtId="0" fontId="0" fillId="14" borderId="15" xfId="0" applyFill="1" applyBorder="1"/>
    <xf numFmtId="0" fontId="9" fillId="1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6" borderId="22" xfId="0" applyFill="1" applyBorder="1"/>
    <xf numFmtId="0" fontId="2" fillId="6" borderId="23" xfId="0" applyFont="1" applyFill="1" applyBorder="1"/>
    <xf numFmtId="0" fontId="2" fillId="6" borderId="23" xfId="0" applyFont="1" applyFill="1" applyBorder="1" applyAlignment="1">
      <alignment horizontal="center"/>
    </xf>
    <xf numFmtId="0" fontId="0" fillId="6" borderId="24" xfId="0" applyFill="1" applyBorder="1"/>
    <xf numFmtId="0" fontId="0" fillId="6" borderId="9" xfId="0" applyFill="1" applyBorder="1"/>
    <xf numFmtId="0" fontId="0" fillId="6" borderId="10" xfId="0" applyFill="1" applyBorder="1"/>
    <xf numFmtId="0" fontId="0" fillId="7" borderId="9" xfId="0" applyFill="1" applyBorder="1"/>
    <xf numFmtId="0" fontId="0" fillId="7" borderId="10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9" xfId="0" applyFill="1" applyBorder="1"/>
    <xf numFmtId="0" fontId="0" fillId="4" borderId="10" xfId="0" applyFill="1" applyBorder="1"/>
    <xf numFmtId="0" fontId="6" fillId="4" borderId="10" xfId="0" applyFont="1" applyFill="1" applyBorder="1"/>
    <xf numFmtId="0" fontId="2" fillId="4" borderId="10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6" xfId="0" applyFill="1" applyBorder="1" applyAlignment="1">
      <alignment horizontal="center"/>
    </xf>
    <xf numFmtId="0" fontId="0" fillId="4" borderId="27" xfId="0" applyFill="1" applyBorder="1"/>
    <xf numFmtId="0" fontId="12" fillId="0" borderId="3" xfId="0" applyFont="1" applyFill="1" applyBorder="1"/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0" fillId="6" borderId="25" xfId="0" applyFill="1" applyBorder="1"/>
    <xf numFmtId="0" fontId="0" fillId="6" borderId="26" xfId="0" applyFill="1" applyBorder="1"/>
    <xf numFmtId="0" fontId="0" fillId="6" borderId="27" xfId="0" applyFill="1" applyBorder="1"/>
    <xf numFmtId="0" fontId="6" fillId="16" borderId="0" xfId="0" applyFont="1" applyFill="1" applyBorder="1"/>
    <xf numFmtId="0" fontId="15" fillId="16" borderId="0" xfId="0" applyFont="1" applyFill="1" applyBorder="1" applyAlignment="1">
      <alignment horizontal="center"/>
    </xf>
    <xf numFmtId="0" fontId="15" fillId="16" borderId="22" xfId="0" applyFont="1" applyFill="1" applyBorder="1" applyAlignment="1">
      <alignment horizontal="center"/>
    </xf>
    <xf numFmtId="0" fontId="6" fillId="16" borderId="23" xfId="0" applyFont="1" applyFill="1" applyBorder="1"/>
    <xf numFmtId="0" fontId="15" fillId="16" borderId="24" xfId="0" applyFont="1" applyFill="1" applyBorder="1"/>
    <xf numFmtId="0" fontId="15" fillId="16" borderId="9" xfId="0" applyFont="1" applyFill="1" applyBorder="1" applyAlignment="1">
      <alignment horizontal="center"/>
    </xf>
    <xf numFmtId="0" fontId="15" fillId="16" borderId="10" xfId="0" applyFont="1" applyFill="1" applyBorder="1"/>
    <xf numFmtId="0" fontId="15" fillId="16" borderId="25" xfId="0" applyFont="1" applyFill="1" applyBorder="1" applyAlignment="1">
      <alignment horizontal="center"/>
    </xf>
    <xf numFmtId="0" fontId="6" fillId="16" borderId="26" xfId="0" applyFont="1" applyFill="1" applyBorder="1"/>
    <xf numFmtId="0" fontId="15" fillId="16" borderId="27" xfId="0" applyFont="1" applyFill="1" applyBorder="1"/>
    <xf numFmtId="0" fontId="9" fillId="15" borderId="10" xfId="2" applyFont="1" applyBorder="1" applyAlignment="1">
      <alignment horizontal="right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7" borderId="14" xfId="0" applyFont="1" applyFill="1" applyBorder="1"/>
    <xf numFmtId="0" fontId="6" fillId="7" borderId="16" xfId="0" applyFont="1" applyFill="1" applyBorder="1"/>
    <xf numFmtId="0" fontId="6" fillId="7" borderId="16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2" fillId="4" borderId="0" xfId="0" applyFont="1" applyFill="1"/>
    <xf numFmtId="0" fontId="17" fillId="4" borderId="0" xfId="0" applyFont="1" applyFill="1"/>
    <xf numFmtId="0" fontId="17" fillId="6" borderId="0" xfId="0" applyFont="1" applyFill="1" applyBorder="1"/>
    <xf numFmtId="0" fontId="17" fillId="0" borderId="0" xfId="0" applyFont="1"/>
    <xf numFmtId="0" fontId="2" fillId="6" borderId="26" xfId="0" applyFont="1" applyFill="1" applyBorder="1"/>
    <xf numFmtId="0" fontId="16" fillId="6" borderId="23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6" fillId="4" borderId="0" xfId="0" applyFont="1" applyFill="1"/>
    <xf numFmtId="0" fontId="6" fillId="6" borderId="23" xfId="0" applyFont="1" applyFill="1" applyBorder="1"/>
    <xf numFmtId="0" fontId="6" fillId="6" borderId="26" xfId="0" applyFont="1" applyFill="1" applyBorder="1"/>
    <xf numFmtId="0" fontId="6" fillId="9" borderId="2" xfId="0" applyFont="1" applyFill="1" applyBorder="1"/>
    <xf numFmtId="0" fontId="0" fillId="0" borderId="0" xfId="0" applyFill="1" applyBorder="1"/>
    <xf numFmtId="0" fontId="6" fillId="3" borderId="2" xfId="0" applyFont="1" applyFill="1" applyBorder="1"/>
    <xf numFmtId="0" fontId="15" fillId="16" borderId="2" xfId="0" applyFont="1" applyFill="1" applyBorder="1"/>
    <xf numFmtId="0" fontId="0" fillId="7" borderId="22" xfId="0" applyFill="1" applyBorder="1"/>
    <xf numFmtId="0" fontId="0" fillId="7" borderId="24" xfId="0" applyFill="1" applyBorder="1"/>
    <xf numFmtId="0" fontId="9" fillId="6" borderId="27" xfId="2" applyFont="1" applyFill="1" applyBorder="1" applyAlignment="1">
      <alignment horizontal="right"/>
    </xf>
    <xf numFmtId="0" fontId="17" fillId="6" borderId="22" xfId="0" applyFont="1" applyFill="1" applyBorder="1"/>
    <xf numFmtId="0" fontId="17" fillId="6" borderId="23" xfId="0" applyFont="1" applyFill="1" applyBorder="1"/>
    <xf numFmtId="0" fontId="9" fillId="6" borderId="24" xfId="2" applyFont="1" applyFill="1" applyBorder="1" applyAlignment="1">
      <alignment horizontal="right"/>
    </xf>
    <xf numFmtId="0" fontId="6" fillId="3" borderId="12" xfId="0" applyFont="1" applyFill="1" applyBorder="1"/>
    <xf numFmtId="0" fontId="15" fillId="16" borderId="26" xfId="0" applyFont="1" applyFill="1" applyBorder="1" applyAlignment="1">
      <alignment horizontal="center"/>
    </xf>
    <xf numFmtId="0" fontId="15" fillId="16" borderId="12" xfId="0" applyFont="1" applyFill="1" applyBorder="1"/>
    <xf numFmtId="0" fontId="9" fillId="15" borderId="27" xfId="2" applyFont="1" applyBorder="1" applyAlignment="1">
      <alignment horizontal="right"/>
    </xf>
    <xf numFmtId="0" fontId="0" fillId="16" borderId="0" xfId="0" applyFill="1" applyBorder="1"/>
    <xf numFmtId="0" fontId="2" fillId="16" borderId="0" xfId="0" applyFont="1" applyFill="1" applyBorder="1"/>
    <xf numFmtId="0" fontId="16" fillId="16" borderId="0" xfId="0" applyFont="1" applyFill="1" applyBorder="1" applyAlignment="1">
      <alignment horizontal="center"/>
    </xf>
    <xf numFmtId="0" fontId="9" fillId="16" borderId="10" xfId="2" applyFont="1" applyFill="1" applyBorder="1" applyAlignment="1">
      <alignment horizontal="right"/>
    </xf>
    <xf numFmtId="0" fontId="12" fillId="4" borderId="2" xfId="0" applyFont="1" applyFill="1" applyBorder="1" applyAlignment="1">
      <alignment horizontal="center"/>
    </xf>
    <xf numFmtId="0" fontId="0" fillId="4" borderId="22" xfId="0" applyFill="1" applyBorder="1"/>
    <xf numFmtId="0" fontId="2" fillId="4" borderId="23" xfId="0" applyFont="1" applyFill="1" applyBorder="1"/>
    <xf numFmtId="0" fontId="16" fillId="4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3" xfId="0" applyFill="1" applyBorder="1"/>
    <xf numFmtId="0" fontId="6" fillId="4" borderId="24" xfId="0" applyFont="1" applyFill="1" applyBorder="1"/>
    <xf numFmtId="0" fontId="17" fillId="4" borderId="9" xfId="0" applyFont="1" applyFill="1" applyBorder="1"/>
    <xf numFmtId="0" fontId="17" fillId="4" borderId="10" xfId="0" applyFont="1" applyFill="1" applyBorder="1"/>
    <xf numFmtId="0" fontId="0" fillId="4" borderId="0" xfId="0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0" fillId="6" borderId="26" xfId="0" applyFill="1" applyBorder="1" applyAlignment="1" applyProtection="1">
      <alignment horizontal="center"/>
    </xf>
    <xf numFmtId="0" fontId="0" fillId="16" borderId="0" xfId="0" applyFill="1" applyBorder="1" applyAlignment="1" applyProtection="1">
      <alignment horizontal="center"/>
    </xf>
    <xf numFmtId="0" fontId="17" fillId="6" borderId="23" xfId="0" applyFont="1" applyFill="1" applyBorder="1" applyProtection="1"/>
    <xf numFmtId="0" fontId="13" fillId="4" borderId="2" xfId="0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/>
    <xf numFmtId="0" fontId="6" fillId="3" borderId="31" xfId="0" applyFont="1" applyFill="1" applyBorder="1" applyAlignment="1"/>
    <xf numFmtId="0" fontId="20" fillId="14" borderId="2" xfId="0" applyFont="1" applyFill="1" applyBorder="1"/>
    <xf numFmtId="0" fontId="21" fillId="9" borderId="2" xfId="0" applyFont="1" applyFill="1" applyBorder="1"/>
    <xf numFmtId="0" fontId="19" fillId="17" borderId="2" xfId="0" applyFont="1" applyFill="1" applyBorder="1"/>
    <xf numFmtId="0" fontId="0" fillId="0" borderId="0" xfId="0" applyAlignment="1" applyProtection="1">
      <protection locked="0"/>
    </xf>
    <xf numFmtId="0" fontId="0" fillId="14" borderId="16" xfId="0" applyFill="1" applyBorder="1" applyAlignment="1" applyProtection="1">
      <protection locked="0"/>
    </xf>
    <xf numFmtId="0" fontId="0" fillId="12" borderId="0" xfId="0" applyFill="1" applyBorder="1" applyAlignment="1" applyProtection="1">
      <protection locked="0"/>
    </xf>
    <xf numFmtId="0" fontId="0" fillId="13" borderId="0" xfId="0" applyFill="1" applyBorder="1" applyAlignment="1" applyProtection="1">
      <alignment vertical="center"/>
      <protection locked="0"/>
    </xf>
    <xf numFmtId="0" fontId="0" fillId="12" borderId="0" xfId="0" applyFill="1" applyAlignment="1" applyProtection="1">
      <protection locked="0"/>
    </xf>
    <xf numFmtId="0" fontId="0" fillId="14" borderId="0" xfId="0" applyFill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14" borderId="16" xfId="0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4" borderId="0" xfId="0" applyFill="1" applyAlignment="1" applyProtection="1">
      <alignment horizontal="center"/>
      <protection locked="0"/>
    </xf>
  </cellXfs>
  <cellStyles count="3">
    <cellStyle name="Buena" xfId="2" builtinId="26"/>
    <cellStyle name="Celda de comprobación" xfId="1" builtinId="23"/>
    <cellStyle name="Normal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09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244003</xdr:colOff>
      <xdr:row>0</xdr:row>
      <xdr:rowOff>7436</xdr:rowOff>
    </xdr:from>
    <xdr:ext cx="4935647" cy="937629"/>
    <xdr:sp macro="" textlink="">
      <xdr:nvSpPr>
        <xdr:cNvPr id="2" name="Rectángulo 1"/>
        <xdr:cNvSpPr/>
      </xdr:nvSpPr>
      <xdr:spPr>
        <a:xfrm>
          <a:off x="5790915" y="7436"/>
          <a:ext cx="49356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5400" b="1" cap="none" spc="0">
              <a:ln/>
              <a:solidFill>
                <a:schemeClr val="accent4"/>
              </a:solidFill>
              <a:effectLst/>
            </a:rPr>
            <a:t>Ejercicio/ Übung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4"/>
  <sheetViews>
    <sheetView tabSelected="1" topLeftCell="B2" zoomScale="85" zoomScaleNormal="85" workbookViewId="0">
      <selection activeCell="E8" sqref="E8"/>
    </sheetView>
  </sheetViews>
  <sheetFormatPr baseColWidth="10" defaultColWidth="0" defaultRowHeight="15" zeroHeight="1" x14ac:dyDescent="0.25"/>
  <cols>
    <col min="1" max="1" width="8.42578125" hidden="1" customWidth="1"/>
    <col min="2" max="2" width="3" customWidth="1"/>
    <col min="3" max="3" width="5.42578125" style="1" customWidth="1"/>
    <col min="4" max="4" width="28.28515625" style="1" customWidth="1"/>
    <col min="5" max="5" width="23" style="34" bestFit="1" customWidth="1"/>
    <col min="6" max="6" width="10.5703125" style="34" bestFit="1" customWidth="1"/>
    <col min="7" max="7" width="5.5703125" style="34" customWidth="1"/>
    <col min="8" max="8" width="5.28515625" style="35" customWidth="1"/>
    <col min="9" max="9" width="34.7109375" style="1" customWidth="1"/>
    <col min="10" max="10" width="23.5703125" style="204" bestFit="1" customWidth="1"/>
    <col min="11" max="11" width="10.85546875" style="34" bestFit="1" customWidth="1"/>
    <col min="12" max="12" width="5.140625" style="34" customWidth="1"/>
    <col min="13" max="13" width="5.140625" style="1" customWidth="1"/>
    <col min="14" max="14" width="31.140625" bestFit="1" customWidth="1"/>
    <col min="15" max="15" width="20.85546875" style="210" bestFit="1" customWidth="1"/>
    <col min="16" max="16" width="10.85546875" style="1" bestFit="1" customWidth="1"/>
    <col min="17" max="17" width="11.42578125" customWidth="1"/>
    <col min="18" max="20" width="0" hidden="1" customWidth="1"/>
    <col min="21" max="16384" width="11.42578125" hidden="1"/>
  </cols>
  <sheetData>
    <row r="1" spans="1:17" hidden="1" x14ac:dyDescent="0.25"/>
    <row r="2" spans="1:17" ht="75" customHeight="1" thickBot="1" x14ac:dyDescent="0.3">
      <c r="B2" s="92"/>
      <c r="C2" s="96"/>
      <c r="D2" s="97"/>
      <c r="E2" s="98"/>
      <c r="F2" s="98"/>
      <c r="G2" s="98"/>
      <c r="H2" s="99"/>
      <c r="I2" s="97"/>
      <c r="J2" s="205"/>
      <c r="K2" s="98"/>
      <c r="L2" s="98"/>
      <c r="M2" s="97"/>
      <c r="N2" s="100"/>
      <c r="O2" s="211"/>
      <c r="P2" s="97"/>
      <c r="Q2" s="101"/>
    </row>
    <row r="3" spans="1:17" ht="15.75" customHeight="1" x14ac:dyDescent="0.25">
      <c r="A3" s="41"/>
      <c r="B3" s="56"/>
      <c r="C3" s="57"/>
      <c r="D3" s="57"/>
      <c r="E3" s="58"/>
      <c r="F3" s="58"/>
      <c r="G3" s="58"/>
      <c r="H3" s="59"/>
      <c r="I3" s="57"/>
      <c r="J3" s="206"/>
      <c r="K3" s="58"/>
      <c r="L3" s="58"/>
      <c r="M3" s="57"/>
      <c r="N3" s="56"/>
      <c r="O3" s="212"/>
      <c r="P3" s="57"/>
      <c r="Q3" s="56"/>
    </row>
    <row r="4" spans="1:17" ht="15.75" customHeight="1" thickBot="1" x14ac:dyDescent="0.3">
      <c r="A4" s="41"/>
      <c r="B4" s="56"/>
      <c r="C4" s="47"/>
      <c r="D4" s="52"/>
      <c r="E4" s="53"/>
      <c r="F4" s="53"/>
      <c r="G4" s="53"/>
      <c r="H4" s="49"/>
      <c r="I4" s="52"/>
      <c r="J4" s="207"/>
      <c r="K4" s="51"/>
      <c r="L4" s="51"/>
      <c r="M4" s="49"/>
      <c r="N4" s="50"/>
      <c r="O4" s="207"/>
      <c r="P4" s="51"/>
      <c r="Q4" s="56"/>
    </row>
    <row r="5" spans="1:17" ht="20.25" thickBot="1" x14ac:dyDescent="0.4">
      <c r="A5" s="41"/>
      <c r="B5" s="41"/>
      <c r="C5" s="61">
        <v>1</v>
      </c>
      <c r="D5" s="62" t="s">
        <v>128</v>
      </c>
      <c r="E5" s="85"/>
      <c r="F5" s="74" t="str">
        <f>IF(E5=validación!E6,"correcto","Falso")</f>
        <v>Falso</v>
      </c>
      <c r="G5" s="55"/>
      <c r="H5" s="71">
        <v>28</v>
      </c>
      <c r="I5" s="72" t="s">
        <v>155</v>
      </c>
      <c r="J5" s="87"/>
      <c r="K5" s="74" t="str">
        <f>IF(J5=validación!K6,"Correcto","falso")</f>
        <v>falso</v>
      </c>
      <c r="L5" s="60"/>
      <c r="M5" s="78">
        <v>55</v>
      </c>
      <c r="N5" s="79" t="s">
        <v>180</v>
      </c>
      <c r="O5" s="89"/>
      <c r="P5" s="74" t="str">
        <f>IF(O5=validación!O6,"Correcto","falso")</f>
        <v>falso</v>
      </c>
      <c r="Q5" s="41"/>
    </row>
    <row r="6" spans="1:17" ht="20.25" thickBot="1" x14ac:dyDescent="0.4">
      <c r="A6" s="41"/>
      <c r="B6" s="41"/>
      <c r="C6" s="65">
        <v>2</v>
      </c>
      <c r="D6" s="37" t="s">
        <v>129</v>
      </c>
      <c r="E6" s="46"/>
      <c r="F6" s="74" t="str">
        <f>IF(E6=validación!E7,"correcto","Falso")</f>
        <v>Falso</v>
      </c>
      <c r="G6" s="55"/>
      <c r="H6" s="75">
        <v>29</v>
      </c>
      <c r="I6" s="38" t="s">
        <v>156</v>
      </c>
      <c r="J6" s="88"/>
      <c r="K6" s="74" t="str">
        <f>IF(J6=validación!K7,"Correcto","falso")</f>
        <v>falso</v>
      </c>
      <c r="L6" s="55"/>
      <c r="M6" s="80">
        <v>56</v>
      </c>
      <c r="N6" s="39" t="s">
        <v>181</v>
      </c>
      <c r="O6" s="90"/>
      <c r="P6" s="74" t="str">
        <f>IF(O6=validación!O7,"Correcto","falso")</f>
        <v>falso</v>
      </c>
      <c r="Q6" s="41"/>
    </row>
    <row r="7" spans="1:17" ht="20.25" thickBot="1" x14ac:dyDescent="0.4">
      <c r="A7" s="41"/>
      <c r="B7" s="41"/>
      <c r="C7" s="65">
        <v>3</v>
      </c>
      <c r="D7" s="37" t="s">
        <v>130</v>
      </c>
      <c r="E7" s="46"/>
      <c r="F7" s="74" t="str">
        <f>IF(E7=validación!E8,"correcto","Falso")</f>
        <v>Falso</v>
      </c>
      <c r="G7" s="55"/>
      <c r="H7" s="75">
        <v>30</v>
      </c>
      <c r="I7" s="38" t="s">
        <v>132</v>
      </c>
      <c r="J7" s="46"/>
      <c r="K7" s="74" t="str">
        <f>IF(J7=validación!K8,"Correcto","falso")</f>
        <v>falso</v>
      </c>
      <c r="L7" s="55"/>
      <c r="M7" s="80">
        <v>57</v>
      </c>
      <c r="N7" s="39" t="s">
        <v>182</v>
      </c>
      <c r="O7" s="90"/>
      <c r="P7" s="74" t="str">
        <f>IF(O7=validación!O8,"Correcto","falso")</f>
        <v>falso</v>
      </c>
      <c r="Q7" s="41"/>
    </row>
    <row r="8" spans="1:17" ht="20.25" thickBot="1" x14ac:dyDescent="0.4">
      <c r="A8" s="41"/>
      <c r="B8" s="41"/>
      <c r="C8" s="65">
        <v>4</v>
      </c>
      <c r="D8" s="37" t="s">
        <v>131</v>
      </c>
      <c r="E8" s="46"/>
      <c r="F8" s="74" t="str">
        <f>IF(E8=validación!E9,"correcto","Falso")</f>
        <v>Falso</v>
      </c>
      <c r="G8" s="55"/>
      <c r="H8" s="75">
        <v>31</v>
      </c>
      <c r="I8" s="38" t="s">
        <v>157</v>
      </c>
      <c r="J8" s="46"/>
      <c r="K8" s="74" t="str">
        <f>IF(J8=validación!K9,"Correcto","falso")</f>
        <v>falso</v>
      </c>
      <c r="L8" s="55"/>
      <c r="M8" s="80">
        <v>58</v>
      </c>
      <c r="N8" s="39" t="s">
        <v>183</v>
      </c>
      <c r="O8" s="90"/>
      <c r="P8" s="74" t="str">
        <f>IF(O8=validación!O9,"Correcto","falso")</f>
        <v>falso</v>
      </c>
      <c r="Q8" s="41"/>
    </row>
    <row r="9" spans="1:17" ht="20.25" thickBot="1" x14ac:dyDescent="0.4">
      <c r="A9" s="41"/>
      <c r="B9" s="41"/>
      <c r="C9" s="65">
        <v>5</v>
      </c>
      <c r="D9" s="37" t="s">
        <v>132</v>
      </c>
      <c r="E9" s="46"/>
      <c r="F9" s="74" t="str">
        <f>IF(E9=validación!E10,"correcto","Falso")</f>
        <v>Falso</v>
      </c>
      <c r="G9" s="55"/>
      <c r="H9" s="75">
        <v>32</v>
      </c>
      <c r="I9" s="38" t="s">
        <v>158</v>
      </c>
      <c r="J9" s="46"/>
      <c r="K9" s="74" t="str">
        <f>IF(J9=validación!K10,"Correcto","falso")</f>
        <v>falso</v>
      </c>
      <c r="L9" s="55"/>
      <c r="M9" s="80">
        <v>59</v>
      </c>
      <c r="N9" s="39" t="s">
        <v>184</v>
      </c>
      <c r="O9" s="90"/>
      <c r="P9" s="74" t="str">
        <f>IF(O9=validación!O10,"Correcto","falso")</f>
        <v>falso</v>
      </c>
      <c r="Q9" s="41"/>
    </row>
    <row r="10" spans="1:17" ht="20.25" thickBot="1" x14ac:dyDescent="0.4">
      <c r="A10" s="41"/>
      <c r="B10" s="41"/>
      <c r="C10" s="65">
        <v>6</v>
      </c>
      <c r="D10" s="37" t="s">
        <v>133</v>
      </c>
      <c r="E10" s="46"/>
      <c r="F10" s="74" t="str">
        <f>IF(E10=validación!E11,"correcto","Falso")</f>
        <v>Falso</v>
      </c>
      <c r="G10" s="55"/>
      <c r="H10" s="75">
        <v>33</v>
      </c>
      <c r="I10" s="38" t="s">
        <v>159</v>
      </c>
      <c r="J10" s="46"/>
      <c r="K10" s="74" t="str">
        <f>IF(J10=validación!K11,"Correcto","falso")</f>
        <v>falso</v>
      </c>
      <c r="L10" s="55"/>
      <c r="M10" s="80">
        <v>60</v>
      </c>
      <c r="N10" s="39" t="s">
        <v>185</v>
      </c>
      <c r="O10" s="90"/>
      <c r="P10" s="74" t="str">
        <f>IF(O10=validación!O11,"Correcto","falso")</f>
        <v>falso</v>
      </c>
      <c r="Q10" s="41"/>
    </row>
    <row r="11" spans="1:17" ht="20.25" thickBot="1" x14ac:dyDescent="0.4">
      <c r="A11" s="41"/>
      <c r="B11" s="41"/>
      <c r="C11" s="65">
        <v>7</v>
      </c>
      <c r="D11" s="37" t="s">
        <v>134</v>
      </c>
      <c r="E11" s="46"/>
      <c r="F11" s="74" t="str">
        <f>IF(E11=validación!E12,"correcto","Falso")</f>
        <v>Falso</v>
      </c>
      <c r="G11" s="55"/>
      <c r="H11" s="75">
        <v>34</v>
      </c>
      <c r="I11" s="38" t="s">
        <v>160</v>
      </c>
      <c r="J11" s="46"/>
      <c r="K11" s="74" t="str">
        <f>IF(J11=validación!K12,"Correcto","falso")</f>
        <v>falso</v>
      </c>
      <c r="L11" s="55"/>
      <c r="M11" s="80">
        <v>61</v>
      </c>
      <c r="N11" s="39" t="s">
        <v>186</v>
      </c>
      <c r="O11" s="90"/>
      <c r="P11" s="74" t="str">
        <f>IF(O11=validación!O12,"Correcto","falso")</f>
        <v>falso</v>
      </c>
      <c r="Q11" s="41"/>
    </row>
    <row r="12" spans="1:17" ht="20.25" thickBot="1" x14ac:dyDescent="0.4">
      <c r="A12" s="41"/>
      <c r="B12" s="41"/>
      <c r="C12" s="65">
        <v>8</v>
      </c>
      <c r="D12" s="37" t="s">
        <v>135</v>
      </c>
      <c r="E12" s="46"/>
      <c r="F12" s="74" t="str">
        <f>IF(E12=validación!E13,"correcto","Falso")</f>
        <v>Falso</v>
      </c>
      <c r="G12" s="55"/>
      <c r="H12" s="75">
        <v>35</v>
      </c>
      <c r="I12" s="38" t="s">
        <v>289</v>
      </c>
      <c r="J12" s="46"/>
      <c r="K12" s="74" t="str">
        <f>IF(J12=validación!K13,"Correcto","falso")</f>
        <v>falso</v>
      </c>
      <c r="L12" s="55"/>
      <c r="M12" s="80">
        <v>62</v>
      </c>
      <c r="N12" s="39" t="s">
        <v>187</v>
      </c>
      <c r="O12" s="90"/>
      <c r="P12" s="74" t="str">
        <f>IF(O12=validación!O13,"Correcto","falso")</f>
        <v>falso</v>
      </c>
      <c r="Q12" s="41"/>
    </row>
    <row r="13" spans="1:17" ht="20.25" thickBot="1" x14ac:dyDescent="0.4">
      <c r="A13" s="41"/>
      <c r="B13" s="41"/>
      <c r="C13" s="65">
        <v>9</v>
      </c>
      <c r="D13" s="37" t="s">
        <v>136</v>
      </c>
      <c r="E13" s="46"/>
      <c r="F13" s="74" t="str">
        <f>IF(E13=validación!E14,"correcto","Falso")</f>
        <v>Falso</v>
      </c>
      <c r="G13" s="55"/>
      <c r="H13" s="75">
        <v>36</v>
      </c>
      <c r="I13" s="38" t="s">
        <v>161</v>
      </c>
      <c r="J13" s="46"/>
      <c r="K13" s="74" t="str">
        <f>IF(J13=validación!K14,"Correcto","falso")</f>
        <v>falso</v>
      </c>
      <c r="L13" s="55"/>
      <c r="M13" s="80">
        <v>63</v>
      </c>
      <c r="N13" s="39" t="s">
        <v>188</v>
      </c>
      <c r="O13" s="90"/>
      <c r="P13" s="74" t="str">
        <f>IF(O13=validación!O14,"Correcto","falso")</f>
        <v>falso</v>
      </c>
      <c r="Q13" s="41"/>
    </row>
    <row r="14" spans="1:17" ht="20.25" thickBot="1" x14ac:dyDescent="0.4">
      <c r="A14" s="41"/>
      <c r="B14" s="41"/>
      <c r="C14" s="65">
        <v>10</v>
      </c>
      <c r="D14" s="37" t="s">
        <v>137</v>
      </c>
      <c r="E14" s="46"/>
      <c r="F14" s="74" t="str">
        <f>IF(E14=validación!E15,"correcto","Falso")</f>
        <v>Falso</v>
      </c>
      <c r="G14" s="55"/>
      <c r="H14" s="75">
        <v>37</v>
      </c>
      <c r="I14" s="38" t="s">
        <v>162</v>
      </c>
      <c r="J14" s="46"/>
      <c r="K14" s="74" t="str">
        <f>IF(J14=validación!K15,"Correcto","falso")</f>
        <v>falso</v>
      </c>
      <c r="L14" s="55"/>
      <c r="M14" s="80">
        <v>64</v>
      </c>
      <c r="N14" s="39" t="s">
        <v>189</v>
      </c>
      <c r="O14" s="90"/>
      <c r="P14" s="74" t="str">
        <f>IF(O14=validación!O15,"Correcto","falso")</f>
        <v>falso</v>
      </c>
      <c r="Q14" s="41"/>
    </row>
    <row r="15" spans="1:17" ht="20.25" thickBot="1" x14ac:dyDescent="0.4">
      <c r="A15" s="41"/>
      <c r="B15" s="41"/>
      <c r="C15" s="65">
        <v>11</v>
      </c>
      <c r="D15" s="37" t="s">
        <v>138</v>
      </c>
      <c r="E15" s="46"/>
      <c r="F15" s="74" t="str">
        <f>IF(E15=validación!E16,"correcto","Falso")</f>
        <v>Falso</v>
      </c>
      <c r="G15" s="55"/>
      <c r="H15" s="75">
        <v>38</v>
      </c>
      <c r="I15" s="38" t="s">
        <v>163</v>
      </c>
      <c r="J15" s="46"/>
      <c r="K15" s="74" t="str">
        <f>IF(J15=validación!K16,"Correcto","falso")</f>
        <v>falso</v>
      </c>
      <c r="L15" s="55"/>
      <c r="M15" s="80">
        <v>65</v>
      </c>
      <c r="N15" s="39" t="s">
        <v>191</v>
      </c>
      <c r="O15" s="90"/>
      <c r="P15" s="74" t="str">
        <f>IF(O15=validación!O16,"Correcto","falso")</f>
        <v>falso</v>
      </c>
      <c r="Q15" s="41"/>
    </row>
    <row r="16" spans="1:17" ht="20.25" thickBot="1" x14ac:dyDescent="0.4">
      <c r="A16" s="41"/>
      <c r="B16" s="41"/>
      <c r="C16" s="65">
        <v>12</v>
      </c>
      <c r="D16" s="37" t="s">
        <v>139</v>
      </c>
      <c r="E16" s="46"/>
      <c r="F16" s="74" t="str">
        <f>IF(E16=validación!E17,"correcto","Falso")</f>
        <v>Falso</v>
      </c>
      <c r="G16" s="55"/>
      <c r="H16" s="75">
        <v>39</v>
      </c>
      <c r="I16" s="38" t="s">
        <v>164</v>
      </c>
      <c r="J16" s="46"/>
      <c r="K16" s="74" t="str">
        <f>IF(J16=validación!K17,"Correcto","falso")</f>
        <v>falso</v>
      </c>
      <c r="L16" s="55"/>
      <c r="M16" s="80">
        <v>66</v>
      </c>
      <c r="N16" s="39" t="s">
        <v>190</v>
      </c>
      <c r="O16" s="90"/>
      <c r="P16" s="74" t="str">
        <f>IF(O16=validación!O17,"Correcto","falso")</f>
        <v>falso</v>
      </c>
      <c r="Q16" s="41"/>
    </row>
    <row r="17" spans="1:17" ht="20.25" thickBot="1" x14ac:dyDescent="0.4">
      <c r="A17" s="41"/>
      <c r="B17" s="41"/>
      <c r="C17" s="65">
        <v>13</v>
      </c>
      <c r="D17" s="37" t="s">
        <v>140</v>
      </c>
      <c r="E17" s="46"/>
      <c r="F17" s="74" t="str">
        <f>IF(E17=validación!E18,"correcto","Falso")</f>
        <v>Falso</v>
      </c>
      <c r="G17" s="55"/>
      <c r="H17" s="75">
        <v>40</v>
      </c>
      <c r="I17" s="38" t="s">
        <v>165</v>
      </c>
      <c r="J17" s="46"/>
      <c r="K17" s="74" t="str">
        <f>IF(J17=validación!K18,"Correcto","falso")</f>
        <v>falso</v>
      </c>
      <c r="L17" s="55"/>
      <c r="M17" s="80">
        <v>67</v>
      </c>
      <c r="N17" s="39" t="s">
        <v>207</v>
      </c>
      <c r="O17" s="90"/>
      <c r="P17" s="74" t="str">
        <f>IF(O17=validación!O18,"Correcto","falso")</f>
        <v>falso</v>
      </c>
      <c r="Q17" s="41"/>
    </row>
    <row r="18" spans="1:17" ht="20.25" thickBot="1" x14ac:dyDescent="0.4">
      <c r="A18" s="41"/>
      <c r="B18" s="41"/>
      <c r="C18" s="65">
        <v>14</v>
      </c>
      <c r="D18" s="37" t="s">
        <v>141</v>
      </c>
      <c r="E18" s="46"/>
      <c r="F18" s="74" t="str">
        <f>IF(E18=validación!E19,"correcto","Falso")</f>
        <v>Falso</v>
      </c>
      <c r="G18" s="55"/>
      <c r="H18" s="75">
        <v>41</v>
      </c>
      <c r="I18" s="38" t="s">
        <v>166</v>
      </c>
      <c r="J18" s="46"/>
      <c r="K18" s="74" t="str">
        <f>IF(J18=validación!K19,"Correcto","falso")</f>
        <v>falso</v>
      </c>
      <c r="L18" s="55"/>
      <c r="M18" s="80">
        <v>68</v>
      </c>
      <c r="N18" s="39" t="s">
        <v>192</v>
      </c>
      <c r="O18" s="90"/>
      <c r="P18" s="74" t="str">
        <f>IF(O18=validación!O19,"Correcto","falso")</f>
        <v>falso</v>
      </c>
      <c r="Q18" s="41"/>
    </row>
    <row r="19" spans="1:17" ht="20.25" thickBot="1" x14ac:dyDescent="0.4">
      <c r="A19" s="41"/>
      <c r="B19" s="41"/>
      <c r="C19" s="65">
        <v>15</v>
      </c>
      <c r="D19" s="37" t="s">
        <v>142</v>
      </c>
      <c r="E19" s="46"/>
      <c r="F19" s="74" t="str">
        <f>IF(E19=validación!E20,"correcto","Falso")</f>
        <v>Falso</v>
      </c>
      <c r="G19" s="55"/>
      <c r="H19" s="75">
        <v>42</v>
      </c>
      <c r="I19" s="38" t="s">
        <v>167</v>
      </c>
      <c r="J19" s="46"/>
      <c r="K19" s="74" t="str">
        <f>IF(J19=validación!K20,"Correcto","falso")</f>
        <v>falso</v>
      </c>
      <c r="L19" s="55"/>
      <c r="M19" s="80">
        <v>69</v>
      </c>
      <c r="N19" s="39" t="s">
        <v>193</v>
      </c>
      <c r="O19" s="90"/>
      <c r="P19" s="74" t="str">
        <f>IF(O19=validación!O20,"Correcto","falso")</f>
        <v>falso</v>
      </c>
      <c r="Q19" s="41"/>
    </row>
    <row r="20" spans="1:17" ht="20.25" thickBot="1" x14ac:dyDescent="0.4">
      <c r="A20" s="41"/>
      <c r="B20" s="41"/>
      <c r="C20" s="65">
        <v>16</v>
      </c>
      <c r="D20" s="37" t="s">
        <v>143</v>
      </c>
      <c r="E20" s="46"/>
      <c r="F20" s="74" t="str">
        <f>IF(E20=validación!E21,"correcto","Falso")</f>
        <v>Falso</v>
      </c>
      <c r="G20" s="55"/>
      <c r="H20" s="75">
        <v>43</v>
      </c>
      <c r="I20" s="38" t="s">
        <v>168</v>
      </c>
      <c r="J20" s="46"/>
      <c r="K20" s="74" t="str">
        <f>IF(J20=validación!K21,"Correcto","falso")</f>
        <v>falso</v>
      </c>
      <c r="L20" s="55"/>
      <c r="M20" s="80">
        <v>70</v>
      </c>
      <c r="N20" s="39" t="s">
        <v>194</v>
      </c>
      <c r="O20" s="90"/>
      <c r="P20" s="74" t="str">
        <f>IF(O20=validación!O21,"Correcto","falso")</f>
        <v>falso</v>
      </c>
      <c r="Q20" s="41"/>
    </row>
    <row r="21" spans="1:17" ht="20.25" thickBot="1" x14ac:dyDescent="0.4">
      <c r="A21" s="41"/>
      <c r="B21" s="41"/>
      <c r="C21" s="65">
        <v>17</v>
      </c>
      <c r="D21" s="37" t="s">
        <v>144</v>
      </c>
      <c r="E21" s="46"/>
      <c r="F21" s="74" t="str">
        <f>IF(E21=validación!E22,"correcto","Falso")</f>
        <v>Falso</v>
      </c>
      <c r="G21" s="55"/>
      <c r="H21" s="75">
        <v>44</v>
      </c>
      <c r="I21" s="38" t="s">
        <v>169</v>
      </c>
      <c r="J21" s="46"/>
      <c r="K21" s="74" t="str">
        <f>IF(J21=validación!K22,"Correcto","falso")</f>
        <v>falso</v>
      </c>
      <c r="L21" s="55"/>
      <c r="M21" s="80">
        <v>71</v>
      </c>
      <c r="N21" s="39" t="s">
        <v>195</v>
      </c>
      <c r="O21" s="90"/>
      <c r="P21" s="74" t="str">
        <f>IF(O21=validación!O22,"Correcto","falso")</f>
        <v>falso</v>
      </c>
      <c r="Q21" s="41"/>
    </row>
    <row r="22" spans="1:17" ht="20.25" thickBot="1" x14ac:dyDescent="0.4">
      <c r="A22" s="41"/>
      <c r="B22" s="41"/>
      <c r="C22" s="65">
        <v>18</v>
      </c>
      <c r="D22" s="37" t="s">
        <v>145</v>
      </c>
      <c r="E22" s="46"/>
      <c r="F22" s="74" t="str">
        <f>IF(E22=validación!E23,"correcto","Falso")</f>
        <v>Falso</v>
      </c>
      <c r="G22" s="55"/>
      <c r="H22" s="75">
        <v>45</v>
      </c>
      <c r="I22" s="38" t="s">
        <v>170</v>
      </c>
      <c r="J22" s="46"/>
      <c r="K22" s="74" t="str">
        <f>IF(J22=validación!K23,"Correcto","falso")</f>
        <v>falso</v>
      </c>
      <c r="L22" s="55"/>
      <c r="M22" s="80">
        <v>72</v>
      </c>
      <c r="N22" s="39" t="s">
        <v>196</v>
      </c>
      <c r="O22" s="90"/>
      <c r="P22" s="74" t="str">
        <f>IF(O22=validación!O23,"Correcto","falso")</f>
        <v>falso</v>
      </c>
      <c r="Q22" s="41"/>
    </row>
    <row r="23" spans="1:17" ht="20.25" thickBot="1" x14ac:dyDescent="0.4">
      <c r="A23" s="41"/>
      <c r="B23" s="41"/>
      <c r="C23" s="65">
        <v>19</v>
      </c>
      <c r="D23" s="37" t="s">
        <v>146</v>
      </c>
      <c r="E23" s="46"/>
      <c r="F23" s="74" t="str">
        <f>IF(E23=validación!E24,"correcto","Falso")</f>
        <v>Falso</v>
      </c>
      <c r="G23" s="55"/>
      <c r="H23" s="75">
        <v>46</v>
      </c>
      <c r="I23" s="38" t="s">
        <v>171</v>
      </c>
      <c r="J23" s="46"/>
      <c r="K23" s="74" t="str">
        <f>IF(J23=validación!K24,"Correcto","falso")</f>
        <v>falso</v>
      </c>
      <c r="L23" s="55"/>
      <c r="M23" s="80">
        <v>73</v>
      </c>
      <c r="N23" s="39" t="s">
        <v>197</v>
      </c>
      <c r="O23" s="90"/>
      <c r="P23" s="74" t="str">
        <f>IF(O23=validación!O24,"Correcto","falso")</f>
        <v>falso</v>
      </c>
      <c r="Q23" s="41"/>
    </row>
    <row r="24" spans="1:17" ht="20.25" thickBot="1" x14ac:dyDescent="0.4">
      <c r="A24" s="41"/>
      <c r="B24" s="41"/>
      <c r="C24" s="65">
        <v>20</v>
      </c>
      <c r="D24" s="37" t="s">
        <v>147</v>
      </c>
      <c r="E24" s="46"/>
      <c r="F24" s="74" t="str">
        <f>IF(E24=validación!E25,"correcto","Falso")</f>
        <v>Falso</v>
      </c>
      <c r="G24" s="55"/>
      <c r="H24" s="75">
        <v>47</v>
      </c>
      <c r="I24" s="38" t="s">
        <v>172</v>
      </c>
      <c r="J24" s="46"/>
      <c r="K24" s="74" t="str">
        <f>IF(J24=validación!K25,"Correcto","falso")</f>
        <v>falso</v>
      </c>
      <c r="L24" s="55"/>
      <c r="M24" s="80">
        <v>74</v>
      </c>
      <c r="N24" s="39" t="s">
        <v>198</v>
      </c>
      <c r="O24" s="90"/>
      <c r="P24" s="74" t="str">
        <f>IF(O24=validación!O25,"Correcto","falso")</f>
        <v>falso</v>
      </c>
      <c r="Q24" s="41"/>
    </row>
    <row r="25" spans="1:17" ht="20.25" thickBot="1" x14ac:dyDescent="0.4">
      <c r="A25" s="41"/>
      <c r="B25" s="41"/>
      <c r="C25" s="65">
        <v>21</v>
      </c>
      <c r="D25" s="37" t="s">
        <v>148</v>
      </c>
      <c r="E25" s="46"/>
      <c r="F25" s="74" t="str">
        <f>IF(E25=validación!E26,"correcto","Falso")</f>
        <v>Falso</v>
      </c>
      <c r="G25" s="55"/>
      <c r="H25" s="75">
        <v>48</v>
      </c>
      <c r="I25" s="38" t="s">
        <v>173</v>
      </c>
      <c r="J25" s="46"/>
      <c r="K25" s="74" t="str">
        <f>IF(J25=validación!K26,"Correcto","falso")</f>
        <v>falso</v>
      </c>
      <c r="L25" s="55"/>
      <c r="M25" s="80">
        <v>75</v>
      </c>
      <c r="N25" s="39" t="s">
        <v>199</v>
      </c>
      <c r="O25" s="90"/>
      <c r="P25" s="74" t="str">
        <f>IF(O25=validación!O26,"Correcto","falso")</f>
        <v>falso</v>
      </c>
      <c r="Q25" s="41"/>
    </row>
    <row r="26" spans="1:17" ht="20.25" thickBot="1" x14ac:dyDescent="0.4">
      <c r="A26" s="41"/>
      <c r="B26" s="41"/>
      <c r="C26" s="65">
        <v>22</v>
      </c>
      <c r="D26" s="37" t="s">
        <v>149</v>
      </c>
      <c r="E26" s="46"/>
      <c r="F26" s="74" t="str">
        <f>IF(E26=validación!E27,"correcto","Falso")</f>
        <v>Falso</v>
      </c>
      <c r="G26" s="55"/>
      <c r="H26" s="75">
        <v>49</v>
      </c>
      <c r="I26" s="38" t="s">
        <v>174</v>
      </c>
      <c r="J26" s="46"/>
      <c r="K26" s="74" t="str">
        <f>IF(J26=validación!K27,"Correcto","falso")</f>
        <v>falso</v>
      </c>
      <c r="L26" s="55"/>
      <c r="M26" s="80">
        <v>76</v>
      </c>
      <c r="N26" s="39" t="s">
        <v>200</v>
      </c>
      <c r="O26" s="90"/>
      <c r="P26" s="74" t="str">
        <f>IF(O26=validación!O27,"Correcto","falso")</f>
        <v>falso</v>
      </c>
      <c r="Q26" s="41"/>
    </row>
    <row r="27" spans="1:17" ht="20.25" thickBot="1" x14ac:dyDescent="0.4">
      <c r="A27" s="41"/>
      <c r="B27" s="41"/>
      <c r="C27" s="65">
        <v>23</v>
      </c>
      <c r="D27" s="37" t="s">
        <v>151</v>
      </c>
      <c r="E27" s="46"/>
      <c r="F27" s="74" t="str">
        <f>IF(E27=validación!E28,"correcto","Falso")</f>
        <v>Falso</v>
      </c>
      <c r="G27" s="55"/>
      <c r="H27" s="75">
        <v>50</v>
      </c>
      <c r="I27" s="38" t="s">
        <v>175</v>
      </c>
      <c r="J27" s="46"/>
      <c r="K27" s="74" t="str">
        <f>IF(J27=validación!K28,"Correcto","falso")</f>
        <v>falso</v>
      </c>
      <c r="L27" s="55"/>
      <c r="M27" s="80">
        <v>77</v>
      </c>
      <c r="N27" s="39" t="s">
        <v>201</v>
      </c>
      <c r="O27" s="90"/>
      <c r="P27" s="74" t="str">
        <f>IF(O27=validación!O28,"Correcto","falso")</f>
        <v>falso</v>
      </c>
      <c r="Q27" s="41"/>
    </row>
    <row r="28" spans="1:17" ht="20.25" thickBot="1" x14ac:dyDescent="0.4">
      <c r="A28" s="41"/>
      <c r="B28" s="41"/>
      <c r="C28" s="65">
        <v>24</v>
      </c>
      <c r="D28" s="37" t="s">
        <v>150</v>
      </c>
      <c r="E28" s="46"/>
      <c r="F28" s="74" t="str">
        <f>IF(E28=validación!E29,"correcto","Falso")</f>
        <v>Falso</v>
      </c>
      <c r="G28" s="55"/>
      <c r="H28" s="75">
        <v>51</v>
      </c>
      <c r="I28" s="38" t="s">
        <v>176</v>
      </c>
      <c r="J28" s="46"/>
      <c r="K28" s="74" t="str">
        <f>IF(J28=validación!K29,"Correcto","falso")</f>
        <v>falso</v>
      </c>
      <c r="L28" s="55"/>
      <c r="M28" s="80">
        <v>78</v>
      </c>
      <c r="N28" s="39" t="s">
        <v>202</v>
      </c>
      <c r="O28" s="90"/>
      <c r="P28" s="74" t="str">
        <f>IF(O28=validación!O29,"Correcto","falso")</f>
        <v>falso</v>
      </c>
      <c r="Q28" s="41"/>
    </row>
    <row r="29" spans="1:17" ht="20.25" thickBot="1" x14ac:dyDescent="0.4">
      <c r="A29" s="41"/>
      <c r="B29" s="41"/>
      <c r="C29" s="65">
        <v>25</v>
      </c>
      <c r="D29" s="40" t="s">
        <v>152</v>
      </c>
      <c r="E29" s="46"/>
      <c r="F29" s="74" t="str">
        <f>IF(E29=validación!E30,"correcto","Falso")</f>
        <v>Falso</v>
      </c>
      <c r="G29" s="55"/>
      <c r="H29" s="75">
        <v>52</v>
      </c>
      <c r="I29" s="38" t="s">
        <v>177</v>
      </c>
      <c r="J29" s="46"/>
      <c r="K29" s="74" t="str">
        <f>IF(J29=validación!K30,"Correcto","falso")</f>
        <v>falso</v>
      </c>
      <c r="L29" s="55"/>
      <c r="M29" s="80">
        <v>79</v>
      </c>
      <c r="N29" s="39" t="s">
        <v>203</v>
      </c>
      <c r="O29" s="90"/>
      <c r="P29" s="74" t="str">
        <f>IF(O29=validación!O30,"Correcto","falso")</f>
        <v>falso</v>
      </c>
      <c r="Q29" s="41"/>
    </row>
    <row r="30" spans="1:17" ht="20.25" thickBot="1" x14ac:dyDescent="0.4">
      <c r="A30" s="41"/>
      <c r="B30" s="41"/>
      <c r="C30" s="65">
        <v>26</v>
      </c>
      <c r="D30" s="40" t="s">
        <v>153</v>
      </c>
      <c r="E30" s="46"/>
      <c r="F30" s="74" t="str">
        <f>IF(E30=validación!E31,"correcto","Falso")</f>
        <v>Falso</v>
      </c>
      <c r="G30" s="55"/>
      <c r="H30" s="75">
        <v>53</v>
      </c>
      <c r="I30" s="38" t="s">
        <v>178</v>
      </c>
      <c r="J30" s="46"/>
      <c r="K30" s="74" t="str">
        <f>IF(J30=validación!K31,"Correcto","falso")</f>
        <v>falso</v>
      </c>
      <c r="L30" s="55"/>
      <c r="M30" s="80">
        <v>80</v>
      </c>
      <c r="N30" s="39" t="s">
        <v>204</v>
      </c>
      <c r="O30" s="90"/>
      <c r="P30" s="74" t="str">
        <f>IF(O30=validación!O31,"Correcto","falso")</f>
        <v>falso</v>
      </c>
      <c r="Q30" s="41"/>
    </row>
    <row r="31" spans="1:17" ht="20.25" thickBot="1" x14ac:dyDescent="0.4">
      <c r="A31" s="41"/>
      <c r="B31" s="41"/>
      <c r="C31" s="67">
        <v>27</v>
      </c>
      <c r="D31" s="68" t="s">
        <v>154</v>
      </c>
      <c r="E31" s="86"/>
      <c r="F31" s="74" t="str">
        <f>IF(E31=validación!E32,"correcto","Falso")</f>
        <v>Falso</v>
      </c>
      <c r="G31" s="55"/>
      <c r="H31" s="76">
        <v>54</v>
      </c>
      <c r="I31" s="77" t="s">
        <v>179</v>
      </c>
      <c r="J31" s="86"/>
      <c r="K31" s="74" t="str">
        <f>IF(J31=validación!K32,"Correcto","falso")</f>
        <v>falso</v>
      </c>
      <c r="L31" s="55"/>
      <c r="M31" s="82">
        <v>81</v>
      </c>
      <c r="N31" s="83" t="s">
        <v>205</v>
      </c>
      <c r="O31" s="91"/>
      <c r="P31" s="74" t="str">
        <f>IF(O31=validación!O32,"Correcto","falso")</f>
        <v>falso</v>
      </c>
      <c r="Q31" s="41"/>
    </row>
    <row r="32" spans="1:17" ht="18.75" x14ac:dyDescent="0.3">
      <c r="A32" s="41"/>
      <c r="B32" s="41"/>
      <c r="C32" s="42"/>
      <c r="D32" s="42"/>
      <c r="E32" s="45"/>
      <c r="F32" s="45"/>
      <c r="G32" s="45"/>
      <c r="H32" s="44"/>
      <c r="I32" s="42"/>
      <c r="J32" s="208"/>
      <c r="K32" s="43"/>
      <c r="L32" s="43"/>
      <c r="M32" s="42"/>
      <c r="N32" s="41"/>
      <c r="O32" s="213"/>
      <c r="P32" s="42"/>
      <c r="Q32" s="41"/>
    </row>
    <row r="33" spans="3:16" s="92" customFormat="1" x14ac:dyDescent="0.25">
      <c r="C33" s="93"/>
      <c r="D33" s="93"/>
      <c r="E33" s="94"/>
      <c r="F33" s="94"/>
      <c r="G33" s="94"/>
      <c r="H33" s="95"/>
      <c r="I33" s="93"/>
      <c r="J33" s="209"/>
      <c r="K33" s="94"/>
      <c r="L33" s="94"/>
      <c r="M33" s="93"/>
      <c r="O33" s="214"/>
      <c r="P33" s="93"/>
    </row>
    <row r="34" spans="3:16" s="92" customFormat="1" x14ac:dyDescent="0.25">
      <c r="C34" s="93"/>
      <c r="D34" s="93"/>
      <c r="E34" s="94"/>
      <c r="F34" s="94"/>
      <c r="G34" s="94"/>
      <c r="H34" s="95"/>
      <c r="I34" s="93"/>
      <c r="J34" s="209"/>
      <c r="K34" s="94"/>
      <c r="L34" s="94"/>
      <c r="M34" s="93"/>
      <c r="O34" s="214"/>
      <c r="P34" s="93"/>
    </row>
  </sheetData>
  <sheetProtection algorithmName="SHA-512" hashValue="AYz64LzErLg4/LcFG9RN7Ur6o45o9H4FgIkH6mufY219TMqbLAvfDsis3X9JJlxQJJ2I740yZh/JWeUrd7u37Q==" saltValue="UwPsuO1twTYwXCK2JZ/mkw==" spinCount="100000" sheet="1" objects="1" scenarios="1" formatCells="0" formatColumns="0" formatRows="0" insertColumns="0" insertRows="0" insertHyperlinks="0" deleteColumns="0" deleteRows="0" sort="0" autoFilter="0" pivotTables="0"/>
  <conditionalFormatting sqref="K5">
    <cfRule type="containsText" dxfId="12" priority="9" operator="containsText" text="Correcto">
      <formula>NOT(ISERROR(SEARCH("Correcto",K5)))</formula>
    </cfRule>
    <cfRule type="containsText" dxfId="11" priority="10" operator="containsText" text="falso">
      <formula>NOT(ISERROR(SEARCH("falso",K5)))</formula>
    </cfRule>
  </conditionalFormatting>
  <conditionalFormatting sqref="K6:K31">
    <cfRule type="containsText" dxfId="10" priority="7" operator="containsText" text="Correcto">
      <formula>NOT(ISERROR(SEARCH("Correcto",K6)))</formula>
    </cfRule>
    <cfRule type="containsText" dxfId="9" priority="8" operator="containsText" text="falso">
      <formula>NOT(ISERROR(SEARCH("falso",K6)))</formula>
    </cfRule>
  </conditionalFormatting>
  <conditionalFormatting sqref="P5:P30">
    <cfRule type="containsText" dxfId="8" priority="5" operator="containsText" text="Correcto">
      <formula>NOT(ISERROR(SEARCH("Correcto",P5)))</formula>
    </cfRule>
    <cfRule type="containsText" dxfId="7" priority="6" operator="containsText" text="falso">
      <formula>NOT(ISERROR(SEARCH("falso",P5)))</formula>
    </cfRule>
  </conditionalFormatting>
  <conditionalFormatting sqref="P31">
    <cfRule type="containsText" dxfId="6" priority="3" operator="containsText" text="Correcto">
      <formula>NOT(ISERROR(SEARCH("Correcto",P31)))</formula>
    </cfRule>
    <cfRule type="containsText" dxfId="5" priority="4" operator="containsText" text="falso">
      <formula>NOT(ISERROR(SEARCH("falso",P31)))</formula>
    </cfRule>
  </conditionalFormatting>
  <conditionalFormatting sqref="F5:F31">
    <cfRule type="containsText" dxfId="4" priority="1" operator="containsText" text="Correcto">
      <formula>NOT(ISERROR(SEARCH("Correcto",F5)))</formula>
    </cfRule>
    <cfRule type="containsText" dxfId="3" priority="2" operator="containsText" text="falso">
      <formula>NOT(ISERROR(SEARCH("falso",F5)))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P33"/>
  <sheetViews>
    <sheetView topLeftCell="E1" workbookViewId="0">
      <selection activeCell="I6" sqref="I6:I32"/>
    </sheetView>
  </sheetViews>
  <sheetFormatPr baseColWidth="10" defaultRowHeight="15" x14ac:dyDescent="0.25"/>
  <cols>
    <col min="1" max="2" width="8.42578125" customWidth="1"/>
    <col min="3" max="3" width="5.42578125" style="1" customWidth="1"/>
    <col min="4" max="4" width="28.28515625" style="1" customWidth="1"/>
    <col min="5" max="6" width="23" style="34" bestFit="1" customWidth="1"/>
    <col min="7" max="7" width="5.5703125" style="34" customWidth="1"/>
    <col min="8" max="8" width="5.28515625" style="35" customWidth="1"/>
    <col min="9" max="9" width="34.7109375" style="1" bestFit="1" customWidth="1"/>
    <col min="10" max="11" width="23.42578125" style="34" bestFit="1" customWidth="1"/>
    <col min="12" max="12" width="5.140625" style="34" customWidth="1"/>
    <col min="13" max="13" width="5.140625" style="1" customWidth="1"/>
    <col min="14" max="14" width="31.140625" bestFit="1" customWidth="1"/>
    <col min="15" max="15" width="20.85546875" style="1" bestFit="1" customWidth="1"/>
  </cols>
  <sheetData>
    <row r="2" spans="1:16" ht="15.75" customHeight="1" x14ac:dyDescent="0.25">
      <c r="A2" s="41"/>
      <c r="B2" s="56"/>
      <c r="C2" s="57"/>
      <c r="D2" s="57"/>
      <c r="E2" s="58"/>
      <c r="F2" s="58"/>
      <c r="G2" s="58"/>
      <c r="H2" s="59"/>
      <c r="I2" s="57"/>
      <c r="J2" s="58"/>
      <c r="K2" s="58"/>
      <c r="L2" s="58"/>
      <c r="M2" s="57"/>
      <c r="N2" s="56"/>
      <c r="O2" s="57"/>
      <c r="P2" s="56"/>
    </row>
    <row r="3" spans="1:16" ht="18.75" x14ac:dyDescent="0.3">
      <c r="A3" s="41"/>
      <c r="B3" s="56"/>
      <c r="C3" s="47"/>
      <c r="D3" s="47"/>
      <c r="E3" s="48"/>
      <c r="F3" s="48"/>
      <c r="G3" s="48"/>
      <c r="H3" s="49"/>
      <c r="I3" s="49"/>
      <c r="J3" s="55"/>
      <c r="K3" s="55"/>
      <c r="L3" s="55"/>
      <c r="M3" s="49"/>
      <c r="N3" s="102"/>
      <c r="O3" s="55"/>
      <c r="P3" s="56"/>
    </row>
    <row r="4" spans="1:16" ht="15" customHeight="1" x14ac:dyDescent="0.25">
      <c r="A4" s="41"/>
      <c r="B4" s="56"/>
      <c r="C4" s="47"/>
      <c r="D4" s="49"/>
      <c r="E4" s="51"/>
      <c r="F4" s="51"/>
      <c r="G4" s="51"/>
      <c r="H4" s="49"/>
      <c r="I4" s="52"/>
      <c r="J4" s="51"/>
      <c r="K4" s="51"/>
      <c r="L4" s="51"/>
      <c r="M4" s="49"/>
      <c r="N4" s="102"/>
      <c r="O4" s="51"/>
      <c r="P4" s="56"/>
    </row>
    <row r="5" spans="1:16" ht="15.75" customHeight="1" thickBot="1" x14ac:dyDescent="0.3">
      <c r="A5" s="41"/>
      <c r="B5" s="56"/>
      <c r="C5" s="47"/>
      <c r="D5" s="52"/>
      <c r="E5" s="53"/>
      <c r="F5" s="53"/>
      <c r="G5" s="53"/>
      <c r="H5" s="49"/>
      <c r="I5" s="52"/>
      <c r="J5" s="51"/>
      <c r="K5" s="51"/>
      <c r="L5" s="51"/>
      <c r="M5" s="49"/>
      <c r="N5" s="102"/>
      <c r="O5" s="51"/>
      <c r="P5" s="56"/>
    </row>
    <row r="6" spans="1:16" ht="19.5" x14ac:dyDescent="0.35">
      <c r="A6" s="41"/>
      <c r="B6" s="41"/>
      <c r="C6" s="61">
        <v>1</v>
      </c>
      <c r="D6" s="62" t="s">
        <v>128</v>
      </c>
      <c r="E6" s="63" t="s">
        <v>206</v>
      </c>
      <c r="F6" s="64" t="s">
        <v>206</v>
      </c>
      <c r="G6" s="55"/>
      <c r="H6" s="71">
        <v>28</v>
      </c>
      <c r="I6" s="72" t="s">
        <v>155</v>
      </c>
      <c r="J6" s="73" t="s">
        <v>228</v>
      </c>
      <c r="K6" s="74" t="s">
        <v>228</v>
      </c>
      <c r="L6" s="60"/>
      <c r="M6" s="78">
        <v>55</v>
      </c>
      <c r="N6" s="79" t="s">
        <v>180</v>
      </c>
      <c r="O6" s="74" t="s">
        <v>253</v>
      </c>
      <c r="P6" s="41"/>
    </row>
    <row r="7" spans="1:16" ht="19.5" x14ac:dyDescent="0.35">
      <c r="A7" s="41"/>
      <c r="B7" s="41"/>
      <c r="C7" s="65">
        <v>2</v>
      </c>
      <c r="D7" s="37" t="s">
        <v>129</v>
      </c>
      <c r="E7" s="36" t="s">
        <v>208</v>
      </c>
      <c r="F7" s="66" t="s">
        <v>208</v>
      </c>
      <c r="G7" s="55"/>
      <c r="H7" s="75">
        <v>29</v>
      </c>
      <c r="I7" s="38" t="s">
        <v>156</v>
      </c>
      <c r="J7" s="54" t="s">
        <v>229</v>
      </c>
      <c r="K7" s="66" t="s">
        <v>229</v>
      </c>
      <c r="L7" s="55"/>
      <c r="M7" s="80">
        <v>56</v>
      </c>
      <c r="N7" s="39" t="s">
        <v>181</v>
      </c>
      <c r="O7" s="81" t="s">
        <v>254</v>
      </c>
      <c r="P7" s="41"/>
    </row>
    <row r="8" spans="1:16" ht="19.5" x14ac:dyDescent="0.35">
      <c r="A8" s="41"/>
      <c r="B8" s="41"/>
      <c r="C8" s="65">
        <v>3</v>
      </c>
      <c r="D8" s="37" t="s">
        <v>130</v>
      </c>
      <c r="E8" s="36" t="s">
        <v>209</v>
      </c>
      <c r="F8" s="66" t="s">
        <v>209</v>
      </c>
      <c r="G8" s="55"/>
      <c r="H8" s="75">
        <v>30</v>
      </c>
      <c r="I8" s="38" t="s">
        <v>132</v>
      </c>
      <c r="J8" s="36" t="s">
        <v>230</v>
      </c>
      <c r="K8" s="66" t="s">
        <v>230</v>
      </c>
      <c r="L8" s="55"/>
      <c r="M8" s="80">
        <v>57</v>
      </c>
      <c r="N8" s="39" t="s">
        <v>182</v>
      </c>
      <c r="O8" s="81" t="s">
        <v>255</v>
      </c>
      <c r="P8" s="41"/>
    </row>
    <row r="9" spans="1:16" ht="19.5" x14ac:dyDescent="0.35">
      <c r="A9" s="41"/>
      <c r="B9" s="41"/>
      <c r="C9" s="65">
        <v>4</v>
      </c>
      <c r="D9" s="37" t="s">
        <v>131</v>
      </c>
      <c r="E9" s="36" t="s">
        <v>210</v>
      </c>
      <c r="F9" s="66" t="s">
        <v>210</v>
      </c>
      <c r="G9" s="55"/>
      <c r="H9" s="75">
        <v>31</v>
      </c>
      <c r="I9" s="38" t="s">
        <v>157</v>
      </c>
      <c r="J9" s="36" t="s">
        <v>231</v>
      </c>
      <c r="K9" s="66" t="s">
        <v>231</v>
      </c>
      <c r="L9" s="55"/>
      <c r="M9" s="80">
        <v>58</v>
      </c>
      <c r="N9" s="39" t="s">
        <v>183</v>
      </c>
      <c r="O9" s="81" t="s">
        <v>256</v>
      </c>
      <c r="P9" s="41"/>
    </row>
    <row r="10" spans="1:16" ht="19.5" x14ac:dyDescent="0.35">
      <c r="A10" s="41"/>
      <c r="B10" s="41"/>
      <c r="C10" s="65">
        <v>5</v>
      </c>
      <c r="D10" s="37" t="s">
        <v>132</v>
      </c>
      <c r="E10" s="36" t="s">
        <v>211</v>
      </c>
      <c r="F10" s="66" t="s">
        <v>211</v>
      </c>
      <c r="G10" s="55"/>
      <c r="H10" s="75">
        <v>32</v>
      </c>
      <c r="I10" s="38" t="s">
        <v>158</v>
      </c>
      <c r="J10" s="36" t="s">
        <v>232</v>
      </c>
      <c r="K10" s="66" t="s">
        <v>232</v>
      </c>
      <c r="L10" s="55"/>
      <c r="M10" s="80">
        <v>59</v>
      </c>
      <c r="N10" s="39" t="s">
        <v>184</v>
      </c>
      <c r="O10" s="81" t="s">
        <v>257</v>
      </c>
      <c r="P10" s="41"/>
    </row>
    <row r="11" spans="1:16" ht="19.5" x14ac:dyDescent="0.35">
      <c r="A11" s="41"/>
      <c r="B11" s="41"/>
      <c r="C11" s="65">
        <v>6</v>
      </c>
      <c r="D11" s="37" t="s">
        <v>133</v>
      </c>
      <c r="E11" s="36" t="s">
        <v>212</v>
      </c>
      <c r="F11" s="66" t="s">
        <v>212</v>
      </c>
      <c r="G11" s="55"/>
      <c r="H11" s="75">
        <v>33</v>
      </c>
      <c r="I11" s="38" t="s">
        <v>159</v>
      </c>
      <c r="J11" s="36" t="s">
        <v>233</v>
      </c>
      <c r="K11" s="66" t="s">
        <v>233</v>
      </c>
      <c r="L11" s="55"/>
      <c r="M11" s="80">
        <v>60</v>
      </c>
      <c r="N11" s="39" t="s">
        <v>185</v>
      </c>
      <c r="O11" s="81" t="s">
        <v>258</v>
      </c>
      <c r="P11" s="41"/>
    </row>
    <row r="12" spans="1:16" ht="19.5" x14ac:dyDescent="0.35">
      <c r="A12" s="41"/>
      <c r="B12" s="41"/>
      <c r="C12" s="65">
        <v>7</v>
      </c>
      <c r="D12" s="37" t="s">
        <v>134</v>
      </c>
      <c r="E12" s="36" t="s">
        <v>213</v>
      </c>
      <c r="F12" s="66" t="s">
        <v>213</v>
      </c>
      <c r="G12" s="55"/>
      <c r="H12" s="75">
        <v>34</v>
      </c>
      <c r="I12" s="38" t="s">
        <v>160</v>
      </c>
      <c r="J12" s="36" t="s">
        <v>234</v>
      </c>
      <c r="K12" s="66" t="s">
        <v>234</v>
      </c>
      <c r="L12" s="55"/>
      <c r="M12" s="80">
        <v>61</v>
      </c>
      <c r="N12" s="39" t="s">
        <v>186</v>
      </c>
      <c r="O12" s="81" t="s">
        <v>259</v>
      </c>
      <c r="P12" s="41"/>
    </row>
    <row r="13" spans="1:16" ht="19.5" x14ac:dyDescent="0.35">
      <c r="A13" s="41"/>
      <c r="B13" s="41"/>
      <c r="C13" s="65">
        <v>8</v>
      </c>
      <c r="D13" s="37" t="s">
        <v>135</v>
      </c>
      <c r="E13" s="36" t="s">
        <v>214</v>
      </c>
      <c r="F13" s="66" t="s">
        <v>214</v>
      </c>
      <c r="G13" s="55"/>
      <c r="H13" s="75">
        <v>35</v>
      </c>
      <c r="I13" s="38" t="s">
        <v>289</v>
      </c>
      <c r="J13" s="36" t="s">
        <v>235</v>
      </c>
      <c r="K13" s="66" t="s">
        <v>235</v>
      </c>
      <c r="L13" s="55"/>
      <c r="M13" s="80">
        <v>62</v>
      </c>
      <c r="N13" s="39" t="s">
        <v>187</v>
      </c>
      <c r="O13" s="81" t="s">
        <v>260</v>
      </c>
      <c r="P13" s="41"/>
    </row>
    <row r="14" spans="1:16" ht="19.5" x14ac:dyDescent="0.35">
      <c r="A14" s="41"/>
      <c r="B14" s="41"/>
      <c r="C14" s="65">
        <v>9</v>
      </c>
      <c r="D14" s="37" t="s">
        <v>136</v>
      </c>
      <c r="E14" s="36" t="s">
        <v>215</v>
      </c>
      <c r="F14" s="66" t="s">
        <v>215</v>
      </c>
      <c r="G14" s="55"/>
      <c r="H14" s="75">
        <v>36</v>
      </c>
      <c r="I14" s="38" t="s">
        <v>161</v>
      </c>
      <c r="J14" s="36" t="s">
        <v>236</v>
      </c>
      <c r="K14" s="66" t="s">
        <v>236</v>
      </c>
      <c r="L14" s="55"/>
      <c r="M14" s="80">
        <v>63</v>
      </c>
      <c r="N14" s="39" t="s">
        <v>188</v>
      </c>
      <c r="O14" s="81" t="s">
        <v>261</v>
      </c>
      <c r="P14" s="41"/>
    </row>
    <row r="15" spans="1:16" ht="19.5" x14ac:dyDescent="0.35">
      <c r="A15" s="41"/>
      <c r="B15" s="41"/>
      <c r="C15" s="65">
        <v>10</v>
      </c>
      <c r="D15" s="37" t="s">
        <v>137</v>
      </c>
      <c r="E15" s="36" t="s">
        <v>216</v>
      </c>
      <c r="F15" s="66" t="s">
        <v>216</v>
      </c>
      <c r="G15" s="55"/>
      <c r="H15" s="75">
        <v>37</v>
      </c>
      <c r="I15" s="38" t="s">
        <v>162</v>
      </c>
      <c r="J15" s="36" t="s">
        <v>237</v>
      </c>
      <c r="K15" s="66" t="s">
        <v>237</v>
      </c>
      <c r="L15" s="55"/>
      <c r="M15" s="80">
        <v>64</v>
      </c>
      <c r="N15" s="39" t="s">
        <v>189</v>
      </c>
      <c r="O15" s="81" t="s">
        <v>262</v>
      </c>
      <c r="P15" s="41"/>
    </row>
    <row r="16" spans="1:16" ht="19.5" x14ac:dyDescent="0.35">
      <c r="A16" s="41"/>
      <c r="B16" s="41"/>
      <c r="C16" s="65">
        <v>11</v>
      </c>
      <c r="D16" s="37" t="s">
        <v>138</v>
      </c>
      <c r="E16" s="36" t="s">
        <v>217</v>
      </c>
      <c r="F16" s="66" t="s">
        <v>217</v>
      </c>
      <c r="G16" s="55"/>
      <c r="H16" s="75">
        <v>38</v>
      </c>
      <c r="I16" s="38" t="s">
        <v>163</v>
      </c>
      <c r="J16" s="36" t="s">
        <v>238</v>
      </c>
      <c r="K16" s="66" t="s">
        <v>238</v>
      </c>
      <c r="L16" s="55"/>
      <c r="M16" s="80">
        <v>65</v>
      </c>
      <c r="N16" s="39" t="s">
        <v>191</v>
      </c>
      <c r="O16" s="81" t="s">
        <v>263</v>
      </c>
      <c r="P16" s="41"/>
    </row>
    <row r="17" spans="1:16" ht="19.5" x14ac:dyDescent="0.35">
      <c r="A17" s="41"/>
      <c r="B17" s="41"/>
      <c r="C17" s="65">
        <v>12</v>
      </c>
      <c r="D17" s="37" t="s">
        <v>139</v>
      </c>
      <c r="E17" s="36" t="s">
        <v>218</v>
      </c>
      <c r="F17" s="66" t="s">
        <v>218</v>
      </c>
      <c r="G17" s="55"/>
      <c r="H17" s="75">
        <v>39</v>
      </c>
      <c r="I17" s="38" t="s">
        <v>164</v>
      </c>
      <c r="J17" s="36" t="s">
        <v>239</v>
      </c>
      <c r="K17" s="66" t="s">
        <v>239</v>
      </c>
      <c r="L17" s="55"/>
      <c r="M17" s="80">
        <v>66</v>
      </c>
      <c r="N17" s="39" t="s">
        <v>190</v>
      </c>
      <c r="O17" s="81" t="s">
        <v>264</v>
      </c>
      <c r="P17" s="41"/>
    </row>
    <row r="18" spans="1:16" ht="19.5" x14ac:dyDescent="0.35">
      <c r="A18" s="41"/>
      <c r="B18" s="41"/>
      <c r="C18" s="65">
        <v>13</v>
      </c>
      <c r="D18" s="37" t="s">
        <v>140</v>
      </c>
      <c r="E18" s="36" t="s">
        <v>219</v>
      </c>
      <c r="F18" s="66" t="s">
        <v>219</v>
      </c>
      <c r="G18" s="55"/>
      <c r="H18" s="75">
        <v>40</v>
      </c>
      <c r="I18" s="38" t="s">
        <v>165</v>
      </c>
      <c r="J18" s="36" t="s">
        <v>240</v>
      </c>
      <c r="K18" s="66" t="s">
        <v>240</v>
      </c>
      <c r="L18" s="55"/>
      <c r="M18" s="80">
        <v>67</v>
      </c>
      <c r="N18" s="39" t="s">
        <v>287</v>
      </c>
      <c r="O18" s="81" t="s">
        <v>265</v>
      </c>
      <c r="P18" s="41"/>
    </row>
    <row r="19" spans="1:16" ht="19.5" x14ac:dyDescent="0.35">
      <c r="A19" s="41"/>
      <c r="B19" s="41"/>
      <c r="C19" s="65">
        <v>14</v>
      </c>
      <c r="D19" s="37" t="s">
        <v>141</v>
      </c>
      <c r="E19" s="36" t="s">
        <v>220</v>
      </c>
      <c r="F19" s="66" t="s">
        <v>220</v>
      </c>
      <c r="G19" s="55"/>
      <c r="H19" s="75">
        <v>41</v>
      </c>
      <c r="I19" s="38" t="s">
        <v>166</v>
      </c>
      <c r="J19" s="36" t="s">
        <v>241</v>
      </c>
      <c r="K19" s="66" t="s">
        <v>241</v>
      </c>
      <c r="L19" s="55"/>
      <c r="M19" s="80">
        <v>68</v>
      </c>
      <c r="N19" s="39" t="s">
        <v>192</v>
      </c>
      <c r="O19" s="81" t="s">
        <v>266</v>
      </c>
      <c r="P19" s="41"/>
    </row>
    <row r="20" spans="1:16" ht="19.5" x14ac:dyDescent="0.35">
      <c r="A20" s="41"/>
      <c r="B20" s="41"/>
      <c r="C20" s="65">
        <v>15</v>
      </c>
      <c r="D20" s="37" t="s">
        <v>142</v>
      </c>
      <c r="E20" s="36" t="s">
        <v>221</v>
      </c>
      <c r="F20" s="66" t="s">
        <v>221</v>
      </c>
      <c r="G20" s="55"/>
      <c r="H20" s="75">
        <v>42</v>
      </c>
      <c r="I20" s="38" t="s">
        <v>167</v>
      </c>
      <c r="J20" s="36" t="s">
        <v>285</v>
      </c>
      <c r="K20" s="66" t="s">
        <v>285</v>
      </c>
      <c r="L20" s="55"/>
      <c r="M20" s="80">
        <v>69</v>
      </c>
      <c r="N20" s="39" t="s">
        <v>193</v>
      </c>
      <c r="O20" s="81" t="s">
        <v>267</v>
      </c>
      <c r="P20" s="41"/>
    </row>
    <row r="21" spans="1:16" ht="19.5" x14ac:dyDescent="0.35">
      <c r="A21" s="41"/>
      <c r="B21" s="41"/>
      <c r="C21" s="65">
        <v>16</v>
      </c>
      <c r="D21" s="37" t="s">
        <v>143</v>
      </c>
      <c r="E21" s="36" t="s">
        <v>222</v>
      </c>
      <c r="F21" s="66" t="s">
        <v>222</v>
      </c>
      <c r="G21" s="55"/>
      <c r="H21" s="75">
        <v>43</v>
      </c>
      <c r="I21" s="38" t="s">
        <v>168</v>
      </c>
      <c r="J21" s="36" t="s">
        <v>242</v>
      </c>
      <c r="K21" s="66" t="s">
        <v>242</v>
      </c>
      <c r="L21" s="55"/>
      <c r="M21" s="80">
        <v>70</v>
      </c>
      <c r="N21" s="39" t="s">
        <v>194</v>
      </c>
      <c r="O21" s="81" t="s">
        <v>268</v>
      </c>
      <c r="P21" s="41"/>
    </row>
    <row r="22" spans="1:16" ht="19.5" x14ac:dyDescent="0.35">
      <c r="A22" s="41"/>
      <c r="B22" s="41"/>
      <c r="C22" s="65">
        <v>17</v>
      </c>
      <c r="D22" s="37" t="s">
        <v>144</v>
      </c>
      <c r="E22" s="36" t="s">
        <v>223</v>
      </c>
      <c r="F22" s="66" t="s">
        <v>223</v>
      </c>
      <c r="G22" s="55"/>
      <c r="H22" s="75">
        <v>44</v>
      </c>
      <c r="I22" s="38" t="s">
        <v>169</v>
      </c>
      <c r="J22" s="36" t="s">
        <v>243</v>
      </c>
      <c r="K22" s="66" t="s">
        <v>243</v>
      </c>
      <c r="L22" s="55"/>
      <c r="M22" s="80">
        <v>71</v>
      </c>
      <c r="N22" s="39" t="s">
        <v>195</v>
      </c>
      <c r="O22" s="81" t="s">
        <v>269</v>
      </c>
      <c r="P22" s="41"/>
    </row>
    <row r="23" spans="1:16" ht="19.5" x14ac:dyDescent="0.35">
      <c r="A23" s="41"/>
      <c r="B23" s="41"/>
      <c r="C23" s="65">
        <v>18</v>
      </c>
      <c r="D23" s="37" t="s">
        <v>145</v>
      </c>
      <c r="E23" s="36" t="s">
        <v>224</v>
      </c>
      <c r="F23" s="66" t="s">
        <v>224</v>
      </c>
      <c r="G23" s="55"/>
      <c r="H23" s="75">
        <v>45</v>
      </c>
      <c r="I23" s="38" t="s">
        <v>170</v>
      </c>
      <c r="J23" s="36" t="s">
        <v>244</v>
      </c>
      <c r="K23" s="66" t="s">
        <v>244</v>
      </c>
      <c r="L23" s="55"/>
      <c r="M23" s="80">
        <v>72</v>
      </c>
      <c r="N23" s="39" t="s">
        <v>196</v>
      </c>
      <c r="O23" s="81" t="s">
        <v>270</v>
      </c>
      <c r="P23" s="41"/>
    </row>
    <row r="24" spans="1:16" ht="19.5" x14ac:dyDescent="0.35">
      <c r="A24" s="41"/>
      <c r="B24" s="41"/>
      <c r="C24" s="65">
        <v>19</v>
      </c>
      <c r="D24" s="37" t="s">
        <v>146</v>
      </c>
      <c r="E24" s="36" t="s">
        <v>225</v>
      </c>
      <c r="F24" s="66" t="s">
        <v>225</v>
      </c>
      <c r="G24" s="55"/>
      <c r="H24" s="75">
        <v>46</v>
      </c>
      <c r="I24" s="38" t="s">
        <v>171</v>
      </c>
      <c r="J24" s="36" t="s">
        <v>286</v>
      </c>
      <c r="K24" s="66" t="s">
        <v>286</v>
      </c>
      <c r="L24" s="55"/>
      <c r="M24" s="80">
        <v>73</v>
      </c>
      <c r="N24" s="39" t="s">
        <v>197</v>
      </c>
      <c r="O24" s="81" t="s">
        <v>271</v>
      </c>
      <c r="P24" s="41"/>
    </row>
    <row r="25" spans="1:16" ht="19.5" x14ac:dyDescent="0.35">
      <c r="A25" s="41"/>
      <c r="B25" s="41"/>
      <c r="C25" s="65">
        <v>20</v>
      </c>
      <c r="D25" s="37" t="s">
        <v>147</v>
      </c>
      <c r="E25" s="36" t="s">
        <v>226</v>
      </c>
      <c r="F25" s="66" t="s">
        <v>226</v>
      </c>
      <c r="G25" s="55"/>
      <c r="H25" s="75">
        <v>47</v>
      </c>
      <c r="I25" s="38" t="s">
        <v>172</v>
      </c>
      <c r="J25" s="36" t="s">
        <v>245</v>
      </c>
      <c r="K25" s="66" t="s">
        <v>245</v>
      </c>
      <c r="L25" s="55"/>
      <c r="M25" s="80">
        <v>74</v>
      </c>
      <c r="N25" s="39" t="s">
        <v>198</v>
      </c>
      <c r="O25" s="81" t="s">
        <v>272</v>
      </c>
      <c r="P25" s="41"/>
    </row>
    <row r="26" spans="1:16" ht="19.5" x14ac:dyDescent="0.35">
      <c r="A26" s="41"/>
      <c r="B26" s="41"/>
      <c r="C26" s="65">
        <v>21</v>
      </c>
      <c r="D26" s="37" t="s">
        <v>148</v>
      </c>
      <c r="E26" s="36" t="s">
        <v>227</v>
      </c>
      <c r="F26" s="66" t="s">
        <v>227</v>
      </c>
      <c r="G26" s="55"/>
      <c r="H26" s="75">
        <v>48</v>
      </c>
      <c r="I26" s="38" t="s">
        <v>173</v>
      </c>
      <c r="J26" s="36" t="s">
        <v>246</v>
      </c>
      <c r="K26" s="66" t="s">
        <v>246</v>
      </c>
      <c r="L26" s="55"/>
      <c r="M26" s="80">
        <v>75</v>
      </c>
      <c r="N26" s="39" t="s">
        <v>199</v>
      </c>
      <c r="O26" s="81" t="s">
        <v>273</v>
      </c>
      <c r="P26" s="41"/>
    </row>
    <row r="27" spans="1:16" ht="19.5" x14ac:dyDescent="0.35">
      <c r="A27" s="41"/>
      <c r="B27" s="41"/>
      <c r="C27" s="65">
        <v>22</v>
      </c>
      <c r="D27" s="37" t="s">
        <v>149</v>
      </c>
      <c r="E27" s="36" t="s">
        <v>279</v>
      </c>
      <c r="F27" s="66" t="s">
        <v>279</v>
      </c>
      <c r="G27" s="55"/>
      <c r="H27" s="75">
        <v>49</v>
      </c>
      <c r="I27" s="38" t="s">
        <v>174</v>
      </c>
      <c r="J27" s="36" t="s">
        <v>247</v>
      </c>
      <c r="K27" s="66" t="s">
        <v>247</v>
      </c>
      <c r="L27" s="55"/>
      <c r="M27" s="80">
        <v>76</v>
      </c>
      <c r="N27" s="39" t="s">
        <v>200</v>
      </c>
      <c r="O27" s="81" t="s">
        <v>288</v>
      </c>
      <c r="P27" s="41"/>
    </row>
    <row r="28" spans="1:16" ht="19.5" x14ac:dyDescent="0.35">
      <c r="A28" s="41"/>
      <c r="B28" s="41"/>
      <c r="C28" s="65">
        <v>23</v>
      </c>
      <c r="D28" s="37" t="s">
        <v>151</v>
      </c>
      <c r="E28" s="36" t="s">
        <v>280</v>
      </c>
      <c r="F28" s="66" t="s">
        <v>280</v>
      </c>
      <c r="G28" s="55"/>
      <c r="H28" s="75">
        <v>50</v>
      </c>
      <c r="I28" s="38" t="s">
        <v>175</v>
      </c>
      <c r="J28" s="36" t="s">
        <v>248</v>
      </c>
      <c r="K28" s="66" t="s">
        <v>248</v>
      </c>
      <c r="L28" s="55"/>
      <c r="M28" s="80">
        <v>77</v>
      </c>
      <c r="N28" s="39" t="s">
        <v>201</v>
      </c>
      <c r="O28" s="81" t="s">
        <v>274</v>
      </c>
      <c r="P28" s="41"/>
    </row>
    <row r="29" spans="1:16" ht="19.5" x14ac:dyDescent="0.35">
      <c r="A29" s="41"/>
      <c r="B29" s="41"/>
      <c r="C29" s="65">
        <v>24</v>
      </c>
      <c r="D29" s="37" t="s">
        <v>150</v>
      </c>
      <c r="E29" s="36" t="s">
        <v>281</v>
      </c>
      <c r="F29" s="66" t="s">
        <v>281</v>
      </c>
      <c r="G29" s="55"/>
      <c r="H29" s="75">
        <v>51</v>
      </c>
      <c r="I29" s="38" t="s">
        <v>176</v>
      </c>
      <c r="J29" s="36" t="s">
        <v>249</v>
      </c>
      <c r="K29" s="66" t="s">
        <v>249</v>
      </c>
      <c r="L29" s="55"/>
      <c r="M29" s="80">
        <v>78</v>
      </c>
      <c r="N29" s="39" t="s">
        <v>202</v>
      </c>
      <c r="O29" s="81" t="s">
        <v>275</v>
      </c>
      <c r="P29" s="41"/>
    </row>
    <row r="30" spans="1:16" ht="19.5" x14ac:dyDescent="0.35">
      <c r="A30" s="41"/>
      <c r="B30" s="41"/>
      <c r="C30" s="65">
        <v>25</v>
      </c>
      <c r="D30" s="40" t="s">
        <v>152</v>
      </c>
      <c r="E30" s="36" t="s">
        <v>282</v>
      </c>
      <c r="F30" s="66" t="s">
        <v>282</v>
      </c>
      <c r="G30" s="55"/>
      <c r="H30" s="75">
        <v>52</v>
      </c>
      <c r="I30" s="38" t="s">
        <v>177</v>
      </c>
      <c r="J30" s="36" t="s">
        <v>250</v>
      </c>
      <c r="K30" s="66" t="s">
        <v>250</v>
      </c>
      <c r="L30" s="55"/>
      <c r="M30" s="80">
        <v>79</v>
      </c>
      <c r="N30" s="39" t="s">
        <v>203</v>
      </c>
      <c r="O30" s="81" t="s">
        <v>276</v>
      </c>
      <c r="P30" s="41"/>
    </row>
    <row r="31" spans="1:16" ht="19.5" x14ac:dyDescent="0.35">
      <c r="A31" s="41"/>
      <c r="B31" s="41"/>
      <c r="C31" s="65">
        <v>26</v>
      </c>
      <c r="D31" s="40" t="s">
        <v>153</v>
      </c>
      <c r="E31" s="36" t="s">
        <v>283</v>
      </c>
      <c r="F31" s="66" t="s">
        <v>283</v>
      </c>
      <c r="G31" s="55"/>
      <c r="H31" s="75">
        <v>53</v>
      </c>
      <c r="I31" s="38" t="s">
        <v>178</v>
      </c>
      <c r="J31" s="36" t="s">
        <v>251</v>
      </c>
      <c r="K31" s="66" t="s">
        <v>251</v>
      </c>
      <c r="L31" s="55"/>
      <c r="M31" s="80">
        <v>80</v>
      </c>
      <c r="N31" s="39" t="s">
        <v>204</v>
      </c>
      <c r="O31" s="81" t="s">
        <v>277</v>
      </c>
      <c r="P31" s="41"/>
    </row>
    <row r="32" spans="1:16" ht="20.25" thickBot="1" x14ac:dyDescent="0.4">
      <c r="A32" s="41"/>
      <c r="B32" s="41"/>
      <c r="C32" s="67">
        <v>27</v>
      </c>
      <c r="D32" s="68" t="s">
        <v>154</v>
      </c>
      <c r="E32" s="69" t="s">
        <v>284</v>
      </c>
      <c r="F32" s="70" t="s">
        <v>284</v>
      </c>
      <c r="G32" s="55"/>
      <c r="H32" s="76">
        <v>54</v>
      </c>
      <c r="I32" s="77" t="s">
        <v>179</v>
      </c>
      <c r="J32" s="69" t="s">
        <v>252</v>
      </c>
      <c r="K32" s="70" t="s">
        <v>252</v>
      </c>
      <c r="L32" s="55"/>
      <c r="M32" s="82">
        <v>81</v>
      </c>
      <c r="N32" s="83" t="s">
        <v>205</v>
      </c>
      <c r="O32" s="84" t="s">
        <v>278</v>
      </c>
      <c r="P32" s="41"/>
    </row>
    <row r="33" spans="1:16" ht="18.75" x14ac:dyDescent="0.3">
      <c r="A33" s="41"/>
      <c r="B33" s="41"/>
      <c r="C33" s="42"/>
      <c r="D33" s="42"/>
      <c r="E33" s="45"/>
      <c r="F33" s="45"/>
      <c r="G33" s="45"/>
      <c r="H33" s="44"/>
      <c r="I33" s="42"/>
      <c r="J33" s="43"/>
      <c r="K33" s="43"/>
      <c r="L33" s="43"/>
      <c r="M33" s="42"/>
      <c r="N33" s="41"/>
      <c r="O33" s="42"/>
      <c r="P33" s="41"/>
    </row>
  </sheetData>
  <sheetProtection formatCells="0" formatColumns="0" formatRows="0" insertColumns="0" insertRows="0" insertHyperlinks="0" deleteColumns="0" deleteRows="0" sort="0" autoFilter="0" pivotTables="0"/>
  <mergeCells count="1">
    <mergeCell ref="N3:N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28"/>
  <sheetViews>
    <sheetView topLeftCell="B1" workbookViewId="0">
      <selection activeCell="B8" sqref="B8"/>
    </sheetView>
  </sheetViews>
  <sheetFormatPr baseColWidth="10" defaultColWidth="0" defaultRowHeight="15" zeroHeight="1" x14ac:dyDescent="0.25"/>
  <cols>
    <col min="1" max="1" width="5" customWidth="1"/>
    <col min="2" max="2" width="18.5703125" customWidth="1"/>
    <col min="3" max="3" width="17.5703125" customWidth="1"/>
    <col min="4" max="4" width="16.85546875" customWidth="1"/>
    <col min="5" max="5" width="14.42578125" customWidth="1"/>
    <col min="6" max="6" width="15.5703125" customWidth="1"/>
    <col min="7" max="7" width="14" customWidth="1"/>
    <col min="8" max="8" width="15" customWidth="1"/>
    <col min="9" max="9" width="4.42578125" customWidth="1"/>
    <col min="10" max="16384" width="11.42578125" hidden="1"/>
  </cols>
  <sheetData>
    <row r="1" spans="1:9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ht="28.5" x14ac:dyDescent="0.45">
      <c r="A2" s="17"/>
      <c r="B2" s="103" t="s">
        <v>95</v>
      </c>
      <c r="C2" s="103"/>
      <c r="D2" s="103"/>
      <c r="E2" s="103"/>
      <c r="F2" s="103"/>
      <c r="G2" s="103"/>
      <c r="H2" s="103"/>
      <c r="I2" s="17"/>
    </row>
    <row r="3" spans="1:9" ht="15.75" thickBot="1" x14ac:dyDescent="0.3">
      <c r="A3" s="17"/>
      <c r="B3" s="17"/>
      <c r="C3" s="17"/>
      <c r="D3" s="17"/>
      <c r="E3" s="17"/>
      <c r="F3" s="17"/>
      <c r="G3" s="17"/>
      <c r="H3" s="17"/>
      <c r="I3" s="17"/>
    </row>
    <row r="4" spans="1:9" ht="18.75" x14ac:dyDescent="0.3">
      <c r="A4" s="17"/>
      <c r="B4" s="4" t="s">
        <v>17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6" t="s">
        <v>5</v>
      </c>
      <c r="I4" s="17"/>
    </row>
    <row r="5" spans="1:9" ht="18.75" x14ac:dyDescent="0.3">
      <c r="A5" s="17"/>
      <c r="B5" s="31" t="s">
        <v>11</v>
      </c>
      <c r="C5" s="32" t="s">
        <v>6</v>
      </c>
      <c r="D5" s="32" t="s">
        <v>7</v>
      </c>
      <c r="E5" s="32" t="s">
        <v>8</v>
      </c>
      <c r="F5" s="32" t="s">
        <v>9</v>
      </c>
      <c r="G5" s="32" t="s">
        <v>10</v>
      </c>
      <c r="H5" s="33" t="s">
        <v>9</v>
      </c>
      <c r="I5" s="17"/>
    </row>
    <row r="6" spans="1:9" ht="18.75" x14ac:dyDescent="0.3">
      <c r="A6" s="17"/>
      <c r="B6" s="31" t="s">
        <v>12</v>
      </c>
      <c r="C6" s="32" t="s">
        <v>13</v>
      </c>
      <c r="D6" s="32" t="s">
        <v>14</v>
      </c>
      <c r="E6" s="32" t="s">
        <v>15</v>
      </c>
      <c r="F6" s="32" t="s">
        <v>12</v>
      </c>
      <c r="G6" s="32" t="s">
        <v>16</v>
      </c>
      <c r="H6" s="33" t="s">
        <v>12</v>
      </c>
      <c r="I6" s="17"/>
    </row>
    <row r="7" spans="1:9" x14ac:dyDescent="0.25">
      <c r="A7" s="17"/>
      <c r="B7" s="8"/>
      <c r="C7" s="9"/>
      <c r="D7" s="9"/>
      <c r="E7" s="9"/>
      <c r="F7" s="9"/>
      <c r="G7" s="9"/>
      <c r="H7" s="10"/>
      <c r="I7" s="17"/>
    </row>
    <row r="8" spans="1:9" ht="18.75" customHeight="1" x14ac:dyDescent="0.3">
      <c r="A8" s="17"/>
      <c r="B8" s="28" t="s">
        <v>18</v>
      </c>
      <c r="C8" s="2" t="s">
        <v>19</v>
      </c>
      <c r="D8" s="2" t="s">
        <v>20</v>
      </c>
      <c r="E8" s="2" t="s">
        <v>21</v>
      </c>
      <c r="F8" s="2" t="s">
        <v>18</v>
      </c>
      <c r="G8" s="2" t="s">
        <v>21</v>
      </c>
      <c r="H8" s="7" t="s">
        <v>18</v>
      </c>
      <c r="I8" s="17"/>
    </row>
    <row r="9" spans="1:9" ht="18.75" x14ac:dyDescent="0.3">
      <c r="A9" s="17"/>
      <c r="B9" s="28" t="s">
        <v>22</v>
      </c>
      <c r="C9" s="3" t="s">
        <v>23</v>
      </c>
      <c r="D9" s="3" t="s">
        <v>58</v>
      </c>
      <c r="E9" s="3" t="s">
        <v>74</v>
      </c>
      <c r="F9" s="3" t="s">
        <v>22</v>
      </c>
      <c r="G9" s="3" t="s">
        <v>74</v>
      </c>
      <c r="H9" s="11" t="s">
        <v>22</v>
      </c>
      <c r="I9" s="17"/>
    </row>
    <row r="10" spans="1:9" ht="18.75" x14ac:dyDescent="0.3">
      <c r="A10" s="17"/>
      <c r="B10" s="28" t="s">
        <v>24</v>
      </c>
      <c r="C10" s="3" t="s">
        <v>60</v>
      </c>
      <c r="D10" s="3" t="s">
        <v>61</v>
      </c>
      <c r="E10" s="3" t="s">
        <v>77</v>
      </c>
      <c r="F10" s="3" t="s">
        <v>24</v>
      </c>
      <c r="G10" s="3" t="s">
        <v>77</v>
      </c>
      <c r="H10" s="11" t="s">
        <v>24</v>
      </c>
      <c r="I10" s="17"/>
    </row>
    <row r="11" spans="1:9" ht="18.75" x14ac:dyDescent="0.3">
      <c r="A11" s="17"/>
      <c r="B11" s="28" t="s">
        <v>25</v>
      </c>
      <c r="C11" s="3" t="s">
        <v>41</v>
      </c>
      <c r="D11" s="3" t="s">
        <v>62</v>
      </c>
      <c r="E11" s="3" t="s">
        <v>62</v>
      </c>
      <c r="F11" s="3" t="s">
        <v>25</v>
      </c>
      <c r="G11" s="3" t="s">
        <v>75</v>
      </c>
      <c r="H11" s="11" t="s">
        <v>25</v>
      </c>
      <c r="I11" s="17"/>
    </row>
    <row r="12" spans="1:9" ht="18.75" x14ac:dyDescent="0.3">
      <c r="A12" s="17"/>
      <c r="B12" s="28" t="s">
        <v>26</v>
      </c>
      <c r="C12" s="3" t="s">
        <v>42</v>
      </c>
      <c r="D12" s="3" t="s">
        <v>59</v>
      </c>
      <c r="E12" s="3" t="s">
        <v>76</v>
      </c>
      <c r="F12" s="3" t="s">
        <v>26</v>
      </c>
      <c r="G12" s="3" t="s">
        <v>76</v>
      </c>
      <c r="H12" s="11" t="s">
        <v>26</v>
      </c>
      <c r="I12" s="17"/>
    </row>
    <row r="13" spans="1:9" ht="18.75" x14ac:dyDescent="0.3">
      <c r="A13" s="17"/>
      <c r="B13" s="28" t="s">
        <v>27</v>
      </c>
      <c r="C13" s="3" t="s">
        <v>44</v>
      </c>
      <c r="D13" s="3" t="s">
        <v>43</v>
      </c>
      <c r="E13" s="3" t="s">
        <v>43</v>
      </c>
      <c r="F13" s="3" t="s">
        <v>27</v>
      </c>
      <c r="G13" s="3" t="s">
        <v>43</v>
      </c>
      <c r="H13" s="11" t="s">
        <v>27</v>
      </c>
      <c r="I13" s="17"/>
    </row>
    <row r="14" spans="1:9" ht="18.75" x14ac:dyDescent="0.3">
      <c r="A14" s="17"/>
      <c r="B14" s="28" t="s">
        <v>28</v>
      </c>
      <c r="C14" s="3" t="s">
        <v>28</v>
      </c>
      <c r="D14" s="3" t="s">
        <v>63</v>
      </c>
      <c r="E14" s="3" t="s">
        <v>63</v>
      </c>
      <c r="F14" s="3" t="s">
        <v>28</v>
      </c>
      <c r="G14" s="3" t="s">
        <v>90</v>
      </c>
      <c r="H14" s="11" t="s">
        <v>28</v>
      </c>
      <c r="I14" s="17"/>
    </row>
    <row r="15" spans="1:9" ht="18.75" x14ac:dyDescent="0.3">
      <c r="A15" s="17"/>
      <c r="B15" s="28" t="s">
        <v>29</v>
      </c>
      <c r="C15" s="3" t="s">
        <v>108</v>
      </c>
      <c r="D15" s="3" t="s">
        <v>49</v>
      </c>
      <c r="E15" s="3" t="s">
        <v>51</v>
      </c>
      <c r="F15" s="3" t="s">
        <v>29</v>
      </c>
      <c r="G15" s="3" t="s">
        <v>51</v>
      </c>
      <c r="H15" s="11" t="s">
        <v>29</v>
      </c>
      <c r="I15" s="17"/>
    </row>
    <row r="16" spans="1:9" ht="18.75" x14ac:dyDescent="0.3">
      <c r="A16" s="17"/>
      <c r="B16" s="28" t="s">
        <v>30</v>
      </c>
      <c r="C16" s="3" t="s">
        <v>50</v>
      </c>
      <c r="D16" s="3" t="s">
        <v>83</v>
      </c>
      <c r="E16" s="3" t="s">
        <v>50</v>
      </c>
      <c r="F16" s="3" t="s">
        <v>30</v>
      </c>
      <c r="G16" s="3" t="s">
        <v>50</v>
      </c>
      <c r="H16" s="11" t="s">
        <v>30</v>
      </c>
      <c r="I16" s="17"/>
    </row>
    <row r="17" spans="1:9" ht="18.75" x14ac:dyDescent="0.3">
      <c r="A17" s="17"/>
      <c r="B17" s="28" t="s">
        <v>31</v>
      </c>
      <c r="C17" s="3" t="s">
        <v>57</v>
      </c>
      <c r="D17" s="3" t="s">
        <v>65</v>
      </c>
      <c r="E17" s="3" t="s">
        <v>78</v>
      </c>
      <c r="F17" s="3" t="s">
        <v>31</v>
      </c>
      <c r="G17" s="3" t="s">
        <v>78</v>
      </c>
      <c r="H17" s="11" t="s">
        <v>31</v>
      </c>
      <c r="I17" s="17"/>
    </row>
    <row r="18" spans="1:9" ht="18.75" x14ac:dyDescent="0.3">
      <c r="A18" s="17"/>
      <c r="B18" s="28" t="s">
        <v>32</v>
      </c>
      <c r="C18" s="3" t="s">
        <v>45</v>
      </c>
      <c r="D18" s="3" t="s">
        <v>64</v>
      </c>
      <c r="E18" s="3" t="s">
        <v>84</v>
      </c>
      <c r="F18" s="3" t="s">
        <v>32</v>
      </c>
      <c r="G18" s="3" t="s">
        <v>91</v>
      </c>
      <c r="H18" s="11" t="s">
        <v>32</v>
      </c>
      <c r="I18" s="17"/>
    </row>
    <row r="19" spans="1:9" ht="18.75" x14ac:dyDescent="0.3">
      <c r="A19" s="17"/>
      <c r="B19" s="28" t="s">
        <v>33</v>
      </c>
      <c r="C19" s="3" t="s">
        <v>56</v>
      </c>
      <c r="D19" s="3" t="s">
        <v>66</v>
      </c>
      <c r="E19" s="3" t="s">
        <v>85</v>
      </c>
      <c r="F19" s="3" t="s">
        <v>33</v>
      </c>
      <c r="G19" s="3" t="s">
        <v>85</v>
      </c>
      <c r="H19" s="11" t="s">
        <v>33</v>
      </c>
      <c r="I19" s="17"/>
    </row>
    <row r="20" spans="1:9" ht="18.75" x14ac:dyDescent="0.3">
      <c r="A20" s="17"/>
      <c r="B20" s="28" t="s">
        <v>34</v>
      </c>
      <c r="C20" s="3" t="s">
        <v>55</v>
      </c>
      <c r="D20" s="3" t="s">
        <v>67</v>
      </c>
      <c r="E20" s="3" t="s">
        <v>79</v>
      </c>
      <c r="F20" s="3" t="s">
        <v>34</v>
      </c>
      <c r="G20" s="3" t="s">
        <v>92</v>
      </c>
      <c r="H20" s="11" t="s">
        <v>34</v>
      </c>
      <c r="I20" s="17"/>
    </row>
    <row r="21" spans="1:9" ht="18.75" x14ac:dyDescent="0.3">
      <c r="A21" s="17"/>
      <c r="B21" s="29" t="s">
        <v>40</v>
      </c>
      <c r="C21" s="3" t="s">
        <v>46</v>
      </c>
      <c r="D21" s="3" t="s">
        <v>68</v>
      </c>
      <c r="E21" s="3" t="s">
        <v>68</v>
      </c>
      <c r="F21" s="3" t="s">
        <v>40</v>
      </c>
      <c r="G21" s="3" t="s">
        <v>68</v>
      </c>
      <c r="H21" s="12" t="s">
        <v>40</v>
      </c>
      <c r="I21" s="17"/>
    </row>
    <row r="22" spans="1:9" ht="18.75" x14ac:dyDescent="0.3">
      <c r="A22" s="17"/>
      <c r="B22" s="28" t="s">
        <v>35</v>
      </c>
      <c r="C22" s="3" t="s">
        <v>52</v>
      </c>
      <c r="D22" s="3" t="s">
        <v>69</v>
      </c>
      <c r="E22" s="3" t="s">
        <v>52</v>
      </c>
      <c r="F22" s="3" t="s">
        <v>35</v>
      </c>
      <c r="G22" s="3" t="s">
        <v>93</v>
      </c>
      <c r="H22" s="11" t="s">
        <v>35</v>
      </c>
      <c r="I22" s="17"/>
    </row>
    <row r="23" spans="1:9" ht="18.75" x14ac:dyDescent="0.3">
      <c r="A23" s="17"/>
      <c r="B23" s="28" t="s">
        <v>36</v>
      </c>
      <c r="C23" s="3" t="s">
        <v>47</v>
      </c>
      <c r="D23" s="3" t="s">
        <v>70</v>
      </c>
      <c r="E23" s="3" t="s">
        <v>86</v>
      </c>
      <c r="F23" s="3" t="s">
        <v>36</v>
      </c>
      <c r="G23" s="3" t="s">
        <v>80</v>
      </c>
      <c r="H23" s="11" t="s">
        <v>36</v>
      </c>
      <c r="I23" s="17"/>
    </row>
    <row r="24" spans="1:9" ht="18.75" x14ac:dyDescent="0.3">
      <c r="A24" s="17"/>
      <c r="B24" s="28" t="s">
        <v>37</v>
      </c>
      <c r="C24" s="3" t="s">
        <v>48</v>
      </c>
      <c r="D24" s="3" t="s">
        <v>71</v>
      </c>
      <c r="E24" s="3" t="s">
        <v>87</v>
      </c>
      <c r="F24" s="3" t="s">
        <v>37</v>
      </c>
      <c r="G24" s="3" t="s">
        <v>94</v>
      </c>
      <c r="H24" s="11" t="s">
        <v>37</v>
      </c>
      <c r="I24" s="17"/>
    </row>
    <row r="25" spans="1:9" ht="18.75" x14ac:dyDescent="0.3">
      <c r="A25" s="17"/>
      <c r="B25" s="28" t="s">
        <v>38</v>
      </c>
      <c r="C25" s="3" t="s">
        <v>53</v>
      </c>
      <c r="D25" s="3" t="s">
        <v>72</v>
      </c>
      <c r="E25" s="3" t="s">
        <v>88</v>
      </c>
      <c r="F25" s="3" t="s">
        <v>38</v>
      </c>
      <c r="G25" s="3" t="s">
        <v>81</v>
      </c>
      <c r="H25" s="11" t="s">
        <v>38</v>
      </c>
      <c r="I25" s="17"/>
    </row>
    <row r="26" spans="1:9" ht="19.5" thickBot="1" x14ac:dyDescent="0.35">
      <c r="A26" s="17"/>
      <c r="B26" s="30" t="s">
        <v>39</v>
      </c>
      <c r="C26" s="13" t="s">
        <v>54</v>
      </c>
      <c r="D26" s="13" t="s">
        <v>73</v>
      </c>
      <c r="E26" s="13" t="s">
        <v>89</v>
      </c>
      <c r="F26" s="13" t="s">
        <v>39</v>
      </c>
      <c r="G26" s="13" t="s">
        <v>82</v>
      </c>
      <c r="H26" s="14" t="s">
        <v>39</v>
      </c>
      <c r="I26" s="17"/>
    </row>
    <row r="27" spans="1:9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hidden="1" x14ac:dyDescent="0.25"/>
  </sheetData>
  <sheetProtection algorithmName="SHA-512" hashValue="ypcDef7JoVX1g1AYduQak6Da7UDZY28KdcwZaRWIY3iXdKBFr8Rig2WO4ZrBAt5hbtjr9YOxwdn37CBATtrzQQ==" saltValue="Y909tYh3MRlZ891/AwCZbg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B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45"/>
  <sheetViews>
    <sheetView zoomScale="62" zoomScaleNormal="62" workbookViewId="0">
      <selection activeCell="E23" sqref="E23:E35"/>
    </sheetView>
  </sheetViews>
  <sheetFormatPr baseColWidth="10" defaultColWidth="0" defaultRowHeight="18.75" zeroHeight="1" x14ac:dyDescent="0.3"/>
  <cols>
    <col min="1" max="1" width="4.140625" style="17" customWidth="1"/>
    <col min="2" max="2" width="6.5703125" style="17" customWidth="1"/>
    <col min="3" max="3" width="14.85546875" style="146" customWidth="1"/>
    <col min="4" max="4" width="1.42578125" style="17" customWidth="1"/>
    <col min="5" max="5" width="13.140625" style="153" customWidth="1"/>
    <col min="6" max="6" width="17.7109375" style="185" bestFit="1" customWidth="1"/>
    <col min="7" max="7" width="1.5703125" style="17" customWidth="1"/>
    <col min="8" max="8" width="32.7109375" style="155" bestFit="1" customWidth="1"/>
    <col min="9" max="9" width="11.140625" style="17" bestFit="1" customWidth="1"/>
    <col min="10" max="10" width="3.42578125" style="17" customWidth="1"/>
    <col min="11" max="13" width="0" style="17" hidden="1"/>
    <col min="14" max="16384" width="11.42578125" style="17" hidden="1"/>
  </cols>
  <sheetData>
    <row r="1" spans="1:10" customFormat="1" ht="19.5" thickBot="1" x14ac:dyDescent="0.35">
      <c r="A1" s="17"/>
      <c r="B1" s="17"/>
      <c r="C1" s="146"/>
      <c r="D1" s="17"/>
      <c r="E1" s="153"/>
      <c r="F1" s="185"/>
      <c r="G1" s="17"/>
      <c r="H1" s="155"/>
      <c r="I1" s="17"/>
      <c r="J1" s="17"/>
    </row>
    <row r="2" spans="1:10" customFormat="1" x14ac:dyDescent="0.3">
      <c r="A2" s="17"/>
      <c r="B2" s="104"/>
      <c r="C2" s="105" t="s">
        <v>97</v>
      </c>
      <c r="D2" s="105"/>
      <c r="E2" s="151"/>
      <c r="F2" s="186"/>
      <c r="G2" s="105"/>
      <c r="H2" s="156"/>
      <c r="I2" s="107"/>
      <c r="J2" s="17"/>
    </row>
    <row r="3" spans="1:10" customFormat="1" ht="19.5" thickBot="1" x14ac:dyDescent="0.35">
      <c r="A3" s="17"/>
      <c r="B3" s="108"/>
      <c r="C3" s="26"/>
      <c r="D3" s="26"/>
      <c r="E3" s="152"/>
      <c r="F3" s="187"/>
      <c r="G3" s="26"/>
      <c r="H3" s="124"/>
      <c r="I3" s="109"/>
      <c r="J3" s="17"/>
    </row>
    <row r="4" spans="1:10" customFormat="1" ht="20.25" thickBot="1" x14ac:dyDescent="0.4">
      <c r="A4" s="17"/>
      <c r="B4" s="162"/>
      <c r="C4" s="142" t="s">
        <v>98</v>
      </c>
      <c r="D4" s="143"/>
      <c r="E4" s="144" t="s">
        <v>99</v>
      </c>
      <c r="F4" s="188" t="s">
        <v>106</v>
      </c>
      <c r="G4" s="143"/>
      <c r="H4" s="145" t="s">
        <v>100</v>
      </c>
      <c r="I4" s="163"/>
      <c r="J4" s="17"/>
    </row>
    <row r="5" spans="1:10" customFormat="1" ht="9" customHeight="1" x14ac:dyDescent="0.3">
      <c r="A5" s="17"/>
      <c r="B5" s="112"/>
      <c r="C5" s="20"/>
      <c r="D5" s="20"/>
      <c r="E5" s="21"/>
      <c r="F5" s="189"/>
      <c r="G5" s="20"/>
      <c r="H5" s="20"/>
      <c r="I5" s="113"/>
      <c r="J5" s="17"/>
    </row>
    <row r="6" spans="1:10" customFormat="1" ht="19.5" thickBot="1" x14ac:dyDescent="0.35">
      <c r="A6" s="17"/>
      <c r="B6" s="108"/>
      <c r="C6" s="124"/>
      <c r="D6" s="124"/>
      <c r="E6" s="123"/>
      <c r="F6" s="190"/>
      <c r="G6" s="124"/>
      <c r="H6" s="124"/>
      <c r="I6" s="109"/>
      <c r="J6" s="17"/>
    </row>
    <row r="7" spans="1:10" customFormat="1" ht="20.25" thickBot="1" x14ac:dyDescent="0.4">
      <c r="A7" s="17"/>
      <c r="B7" s="108"/>
      <c r="C7" s="139" t="s">
        <v>12</v>
      </c>
      <c r="D7" s="16"/>
      <c r="E7" s="130" t="s">
        <v>112</v>
      </c>
      <c r="F7" s="191" t="s">
        <v>15</v>
      </c>
      <c r="G7" s="131"/>
      <c r="H7" s="132" t="s">
        <v>293</v>
      </c>
      <c r="I7" s="138" t="str">
        <f>IF(F7=Valoración!E7,"corecto","Intenta de nuevo")</f>
        <v>corecto</v>
      </c>
      <c r="J7" s="19"/>
    </row>
    <row r="8" spans="1:10" customFormat="1" ht="20.25" thickBot="1" x14ac:dyDescent="0.4">
      <c r="A8" s="17"/>
      <c r="B8" s="108"/>
      <c r="C8" s="140" t="s">
        <v>109</v>
      </c>
      <c r="D8" s="16"/>
      <c r="E8" s="133" t="s">
        <v>96</v>
      </c>
      <c r="F8" s="191" t="s">
        <v>109</v>
      </c>
      <c r="G8" s="128"/>
      <c r="H8" s="134" t="s">
        <v>120</v>
      </c>
      <c r="I8" s="138" t="str">
        <f>IF(F8=Valoración!E8,"corecto","Intenta de nuevo")</f>
        <v>corecto</v>
      </c>
      <c r="J8" s="19"/>
    </row>
    <row r="9" spans="1:10" customFormat="1" ht="20.25" thickBot="1" x14ac:dyDescent="0.4">
      <c r="A9" s="17"/>
      <c r="B9" s="108"/>
      <c r="C9" s="140" t="s">
        <v>37</v>
      </c>
      <c r="D9" s="16"/>
      <c r="E9" s="133" t="s">
        <v>113</v>
      </c>
      <c r="F9" s="191" t="s">
        <v>71</v>
      </c>
      <c r="G9" s="128"/>
      <c r="H9" s="134" t="s">
        <v>117</v>
      </c>
      <c r="I9" s="138" t="str">
        <f>IF(F9=Valoración!E9,"corecto","Intenta de nuevo")</f>
        <v>corecto</v>
      </c>
      <c r="J9" s="19"/>
    </row>
    <row r="10" spans="1:10" customFormat="1" ht="20.25" thickBot="1" x14ac:dyDescent="0.4">
      <c r="A10" s="17"/>
      <c r="B10" s="108"/>
      <c r="C10" s="140" t="s">
        <v>11</v>
      </c>
      <c r="D10" s="16"/>
      <c r="E10" s="133" t="s">
        <v>114</v>
      </c>
      <c r="F10" s="191" t="s">
        <v>6</v>
      </c>
      <c r="G10" s="128"/>
      <c r="H10" s="134" t="s">
        <v>119</v>
      </c>
      <c r="I10" s="138" t="str">
        <f>IF(F10=Valoración!E10,"corecto","Intenta de nuevo")</f>
        <v>corecto</v>
      </c>
      <c r="J10" s="19"/>
    </row>
    <row r="11" spans="1:10" customFormat="1" ht="20.25" thickBot="1" x14ac:dyDescent="0.4">
      <c r="A11" s="17"/>
      <c r="B11" s="108"/>
      <c r="C11" s="140" t="s">
        <v>110</v>
      </c>
      <c r="D11" s="16"/>
      <c r="E11" s="133" t="s">
        <v>115</v>
      </c>
      <c r="F11" s="191" t="s">
        <v>106</v>
      </c>
      <c r="G11" s="128"/>
      <c r="H11" s="134" t="s">
        <v>118</v>
      </c>
      <c r="I11" s="138" t="str">
        <f>IF(F11=Valoración!E11,"corecto","Intenta de nuevo")</f>
        <v>corecto</v>
      </c>
      <c r="J11" s="19"/>
    </row>
    <row r="12" spans="1:10" customFormat="1" ht="20.25" thickBot="1" x14ac:dyDescent="0.4">
      <c r="A12" s="17"/>
      <c r="B12" s="108"/>
      <c r="C12" s="140" t="s">
        <v>29</v>
      </c>
      <c r="D12" s="16"/>
      <c r="E12" s="133" t="s">
        <v>102</v>
      </c>
      <c r="F12" s="191" t="s">
        <v>49</v>
      </c>
      <c r="G12" s="128"/>
      <c r="H12" s="134" t="s">
        <v>107</v>
      </c>
      <c r="I12" s="138" t="str">
        <f>IF(F12=Valoración!E12,"corecto","Intenta de nuevo")</f>
        <v>corecto</v>
      </c>
      <c r="J12" s="19"/>
    </row>
    <row r="13" spans="1:10" customFormat="1" ht="20.25" thickBot="1" x14ac:dyDescent="0.4">
      <c r="A13" s="17"/>
      <c r="B13" s="108"/>
      <c r="C13" s="140" t="s">
        <v>36</v>
      </c>
      <c r="D13" s="16"/>
      <c r="E13" s="133" t="s">
        <v>116</v>
      </c>
      <c r="F13" s="191" t="s">
        <v>86</v>
      </c>
      <c r="G13" s="128"/>
      <c r="H13" s="134" t="s">
        <v>122</v>
      </c>
      <c r="I13" s="138" t="str">
        <f>IF(F13=Valoración!E13,"corecto","Intenta de nuevo")</f>
        <v>corecto</v>
      </c>
      <c r="J13" s="19"/>
    </row>
    <row r="14" spans="1:10" customFormat="1" ht="20.25" thickBot="1" x14ac:dyDescent="0.4">
      <c r="A14" s="17"/>
      <c r="B14" s="108"/>
      <c r="C14" s="140" t="s">
        <v>111</v>
      </c>
      <c r="D14" s="16"/>
      <c r="E14" s="133" t="s">
        <v>96</v>
      </c>
      <c r="F14" s="191" t="s">
        <v>111</v>
      </c>
      <c r="G14" s="128"/>
      <c r="H14" s="134" t="s">
        <v>121</v>
      </c>
      <c r="I14" s="138" t="str">
        <f>IF(F14=Valoración!E14,"corecto","Intenta de nuevo")</f>
        <v>corecto</v>
      </c>
      <c r="J14" s="19"/>
    </row>
    <row r="15" spans="1:10" customFormat="1" ht="20.25" thickBot="1" x14ac:dyDescent="0.4">
      <c r="A15" s="17"/>
      <c r="B15" s="108"/>
      <c r="C15" s="140" t="s">
        <v>33</v>
      </c>
      <c r="D15" s="16"/>
      <c r="E15" s="133" t="s">
        <v>103</v>
      </c>
      <c r="F15" s="191" t="s">
        <v>33</v>
      </c>
      <c r="G15" s="128"/>
      <c r="H15" s="134" t="s">
        <v>123</v>
      </c>
      <c r="I15" s="138" t="str">
        <f>IF(F15=Valoración!E15,"corecto","Intenta de nuevo")</f>
        <v>corecto</v>
      </c>
      <c r="J15" s="19"/>
    </row>
    <row r="16" spans="1:10" customFormat="1" ht="20.25" thickBot="1" x14ac:dyDescent="0.4">
      <c r="A16" s="17"/>
      <c r="B16" s="108"/>
      <c r="C16" s="140" t="s">
        <v>27</v>
      </c>
      <c r="D16" s="16"/>
      <c r="E16" s="133" t="s">
        <v>104</v>
      </c>
      <c r="F16" s="191" t="s">
        <v>43</v>
      </c>
      <c r="G16" s="128"/>
      <c r="H16" s="134" t="s">
        <v>125</v>
      </c>
      <c r="I16" s="138" t="str">
        <f>IF(F16=Valoración!E16,"corecto","Intenta J21de nuevo")</f>
        <v>corecto</v>
      </c>
      <c r="J16" s="19"/>
    </row>
    <row r="17" spans="1:10" customFormat="1" ht="20.25" thickBot="1" x14ac:dyDescent="0.4">
      <c r="A17" s="17"/>
      <c r="B17" s="108"/>
      <c r="C17" s="140" t="s">
        <v>11</v>
      </c>
      <c r="D17" s="16"/>
      <c r="E17" s="133" t="s">
        <v>96</v>
      </c>
      <c r="F17" s="191" t="s">
        <v>9</v>
      </c>
      <c r="G17" s="128"/>
      <c r="H17" s="134" t="s">
        <v>124</v>
      </c>
      <c r="I17" s="138" t="str">
        <f>IF(F17=Valoración!E17,"corecto","Intenta de nuevo")</f>
        <v>corecto</v>
      </c>
      <c r="J17" s="19"/>
    </row>
    <row r="18" spans="1:10" customFormat="1" ht="20.25" thickBot="1" x14ac:dyDescent="0.4">
      <c r="A18" s="17"/>
      <c r="B18" s="108"/>
      <c r="C18" s="140" t="s">
        <v>101</v>
      </c>
      <c r="D18" s="16"/>
      <c r="E18" s="133" t="s">
        <v>102</v>
      </c>
      <c r="F18" s="191" t="s">
        <v>292</v>
      </c>
      <c r="G18" s="128"/>
      <c r="H18" s="134" t="s">
        <v>126</v>
      </c>
      <c r="I18" s="138" t="str">
        <f>IF(F18=Valoración!E18,"corecto","Intenta de nuevo")</f>
        <v>corecto</v>
      </c>
      <c r="J18" s="17"/>
    </row>
    <row r="19" spans="1:10" customFormat="1" ht="20.25" thickBot="1" x14ac:dyDescent="0.4">
      <c r="A19" s="17"/>
      <c r="B19" s="108"/>
      <c r="C19" s="141" t="s">
        <v>25</v>
      </c>
      <c r="D19" s="16"/>
      <c r="E19" s="135" t="s">
        <v>105</v>
      </c>
      <c r="F19" s="191" t="s">
        <v>62</v>
      </c>
      <c r="G19" s="136"/>
      <c r="H19" s="137" t="s">
        <v>127</v>
      </c>
      <c r="I19" s="138" t="str">
        <f>IF(F19=Valoración!E19,"corecto","Intenta de nuevo")</f>
        <v>corecto</v>
      </c>
      <c r="J19" s="17"/>
    </row>
    <row r="20" spans="1:10" customFormat="1" ht="19.5" thickBot="1" x14ac:dyDescent="0.35">
      <c r="A20" s="17"/>
      <c r="B20" s="125"/>
      <c r="C20" s="150"/>
      <c r="D20" s="126"/>
      <c r="E20" s="154"/>
      <c r="F20" s="192"/>
      <c r="G20" s="126"/>
      <c r="H20" s="157"/>
      <c r="I20" s="164"/>
      <c r="J20" s="17"/>
    </row>
    <row r="21" spans="1:10" customFormat="1" ht="15" customHeight="1" thickBot="1" x14ac:dyDescent="0.35">
      <c r="A21" s="17"/>
      <c r="B21" s="172"/>
      <c r="C21" s="173"/>
      <c r="D21" s="172"/>
      <c r="E21" s="174"/>
      <c r="F21" s="193"/>
      <c r="G21" s="172"/>
      <c r="H21" s="128"/>
      <c r="I21" s="175"/>
      <c r="J21" s="17"/>
    </row>
    <row r="22" spans="1:10" s="149" customFormat="1" x14ac:dyDescent="0.3">
      <c r="A22" s="147"/>
      <c r="B22" s="165"/>
      <c r="C22" s="166"/>
      <c r="D22" s="166"/>
      <c r="E22" s="166"/>
      <c r="F22" s="194"/>
      <c r="G22" s="166"/>
      <c r="H22" s="166"/>
      <c r="I22" s="167"/>
      <c r="J22" s="147"/>
    </row>
    <row r="23" spans="1:10" customFormat="1" ht="19.5" x14ac:dyDescent="0.35">
      <c r="A23" s="17"/>
      <c r="B23" s="108"/>
      <c r="C23" s="160" t="s">
        <v>294</v>
      </c>
      <c r="D23" s="148"/>
      <c r="E23" s="129" t="s">
        <v>102</v>
      </c>
      <c r="F23" s="195" t="s">
        <v>311</v>
      </c>
      <c r="G23" s="148"/>
      <c r="H23" s="161" t="s">
        <v>107</v>
      </c>
      <c r="I23" s="138" t="str">
        <f>IF(F23=Valoración!E23,"corecto","Intenta de nuevo")</f>
        <v>corecto</v>
      </c>
      <c r="J23" s="17"/>
    </row>
    <row r="24" spans="1:10" customFormat="1" ht="19.5" x14ac:dyDescent="0.35">
      <c r="A24" s="17"/>
      <c r="B24" s="108"/>
      <c r="C24" s="160" t="s">
        <v>11</v>
      </c>
      <c r="D24" s="22"/>
      <c r="E24" s="129" t="s">
        <v>105</v>
      </c>
      <c r="F24" s="196" t="s">
        <v>7</v>
      </c>
      <c r="G24" s="22"/>
      <c r="H24" s="161" t="s">
        <v>301</v>
      </c>
      <c r="I24" s="138" t="str">
        <f>IF(F24=Valoración!E24,"corecto","Intenta de nuevo")</f>
        <v>corecto</v>
      </c>
      <c r="J24" s="17"/>
    </row>
    <row r="25" spans="1:10" customFormat="1" ht="19.5" x14ac:dyDescent="0.35">
      <c r="A25" s="17"/>
      <c r="B25" s="108"/>
      <c r="C25" s="160" t="s">
        <v>36</v>
      </c>
      <c r="D25" s="22"/>
      <c r="E25" s="129" t="s">
        <v>96</v>
      </c>
      <c r="F25" s="196" t="s">
        <v>36</v>
      </c>
      <c r="G25" s="22"/>
      <c r="H25" s="161" t="s">
        <v>300</v>
      </c>
      <c r="I25" s="138" t="str">
        <f>IF(F25=Valoración!E25,"corecto","Intenta de nuevo")</f>
        <v>corecto</v>
      </c>
      <c r="J25" s="17"/>
    </row>
    <row r="26" spans="1:10" customFormat="1" ht="19.5" x14ac:dyDescent="0.35">
      <c r="A26" s="17"/>
      <c r="B26" s="108"/>
      <c r="C26" s="160" t="s">
        <v>25</v>
      </c>
      <c r="D26" s="22"/>
      <c r="E26" s="129" t="s">
        <v>297</v>
      </c>
      <c r="F26" s="196" t="s">
        <v>75</v>
      </c>
      <c r="G26" s="22"/>
      <c r="H26" s="161" t="s">
        <v>302</v>
      </c>
      <c r="I26" s="138" t="str">
        <f>IF(F26=Valoración!E26,"corecto","Intenta de nuevo")</f>
        <v>corecto</v>
      </c>
      <c r="J26" s="17"/>
    </row>
    <row r="27" spans="1:10" customFormat="1" ht="19.5" x14ac:dyDescent="0.35">
      <c r="A27" s="17"/>
      <c r="B27" s="108"/>
      <c r="C27" s="160" t="s">
        <v>295</v>
      </c>
      <c r="D27" s="22"/>
      <c r="E27" s="129" t="s">
        <v>298</v>
      </c>
      <c r="F27" s="196" t="s">
        <v>312</v>
      </c>
      <c r="G27" s="22"/>
      <c r="H27" s="161" t="s">
        <v>303</v>
      </c>
      <c r="I27" s="138" t="str">
        <f>IF(F27=Valoración!E27,"corecto","Intenta de nuevo")</f>
        <v>corecto</v>
      </c>
      <c r="J27" s="17"/>
    </row>
    <row r="28" spans="1:10" customFormat="1" ht="19.5" x14ac:dyDescent="0.35">
      <c r="A28" s="17"/>
      <c r="B28" s="108"/>
      <c r="C28" s="160" t="s">
        <v>18</v>
      </c>
      <c r="D28" s="22"/>
      <c r="E28" s="129" t="s">
        <v>104</v>
      </c>
      <c r="F28" s="196" t="s">
        <v>21</v>
      </c>
      <c r="G28" s="22"/>
      <c r="H28" s="161" t="s">
        <v>304</v>
      </c>
      <c r="I28" s="138" t="str">
        <f>IF(F28=Valoración!E28,"corecto","Intenta de nuevo")</f>
        <v>corecto</v>
      </c>
      <c r="J28" s="17"/>
    </row>
    <row r="29" spans="1:10" customFormat="1" ht="19.5" x14ac:dyDescent="0.35">
      <c r="A29" s="17"/>
      <c r="B29" s="108"/>
      <c r="C29" s="160" t="s">
        <v>37</v>
      </c>
      <c r="D29" s="22"/>
      <c r="E29" s="129" t="s">
        <v>298</v>
      </c>
      <c r="F29" s="196" t="s">
        <v>87</v>
      </c>
      <c r="G29" s="22"/>
      <c r="H29" s="161" t="s">
        <v>315</v>
      </c>
      <c r="I29" s="138" t="str">
        <f>IF(F29=Valoración!E29,"corecto","Intenta de nuevo")</f>
        <v>corecto</v>
      </c>
      <c r="J29" s="17"/>
    </row>
    <row r="30" spans="1:10" customFormat="1" ht="19.5" x14ac:dyDescent="0.35">
      <c r="A30" s="17"/>
      <c r="B30" s="108"/>
      <c r="C30" s="160" t="s">
        <v>30</v>
      </c>
      <c r="D30" s="22"/>
      <c r="E30" s="129" t="s">
        <v>103</v>
      </c>
      <c r="F30" s="196" t="s">
        <v>321</v>
      </c>
      <c r="G30" s="22"/>
      <c r="H30" s="161" t="s">
        <v>305</v>
      </c>
      <c r="I30" s="138" t="str">
        <f>IF(F30=Valoración!E30,"corecto","Intenta de nuevo")</f>
        <v>corecto</v>
      </c>
      <c r="J30" s="17"/>
    </row>
    <row r="31" spans="1:10" customFormat="1" ht="19.5" x14ac:dyDescent="0.35">
      <c r="A31" s="17"/>
      <c r="B31" s="108"/>
      <c r="C31" s="160" t="s">
        <v>22</v>
      </c>
      <c r="D31" s="22"/>
      <c r="E31" s="129" t="s">
        <v>299</v>
      </c>
      <c r="F31" s="196" t="s">
        <v>22</v>
      </c>
      <c r="G31" s="22"/>
      <c r="H31" s="161" t="s">
        <v>316</v>
      </c>
      <c r="I31" s="138" t="str">
        <f>IF(F31=Valoración!E31,"corecto","Intenta de nuevo")</f>
        <v>corecto</v>
      </c>
      <c r="J31" s="17"/>
    </row>
    <row r="32" spans="1:10" customFormat="1" ht="19.5" x14ac:dyDescent="0.35">
      <c r="A32" s="17"/>
      <c r="B32" s="108"/>
      <c r="C32" s="160" t="s">
        <v>12</v>
      </c>
      <c r="D32" s="22"/>
      <c r="E32" s="129" t="s">
        <v>105</v>
      </c>
      <c r="F32" s="196" t="s">
        <v>14</v>
      </c>
      <c r="G32" s="22"/>
      <c r="H32" s="161" t="s">
        <v>317</v>
      </c>
      <c r="I32" s="138" t="str">
        <f>IF(F32=Valoración!E32,"corecto","Intenta de nuevo")</f>
        <v>corecto</v>
      </c>
      <c r="J32" s="17"/>
    </row>
    <row r="33" spans="1:10" customFormat="1" ht="19.5" x14ac:dyDescent="0.35">
      <c r="A33" s="17"/>
      <c r="B33" s="108"/>
      <c r="C33" s="160" t="s">
        <v>38</v>
      </c>
      <c r="D33" s="22"/>
      <c r="E33" s="129" t="s">
        <v>103</v>
      </c>
      <c r="F33" s="196" t="s">
        <v>88</v>
      </c>
      <c r="G33" s="22"/>
      <c r="H33" s="161" t="s">
        <v>318</v>
      </c>
      <c r="I33" s="138" t="str">
        <f>IF(F33=Valoración!E33,"corecto","Intenta de nuevo")</f>
        <v>corecto</v>
      </c>
      <c r="J33" s="17"/>
    </row>
    <row r="34" spans="1:10" customFormat="1" ht="19.5" x14ac:dyDescent="0.35">
      <c r="A34" s="17"/>
      <c r="B34" s="108"/>
      <c r="C34" s="160" t="s">
        <v>101</v>
      </c>
      <c r="D34" s="22"/>
      <c r="E34" s="129" t="s">
        <v>104</v>
      </c>
      <c r="F34" s="196" t="s">
        <v>77</v>
      </c>
      <c r="G34" s="22"/>
      <c r="H34" s="161" t="s">
        <v>319</v>
      </c>
      <c r="I34" s="138" t="str">
        <f>IF(F34=Valoración!E34,"corecto","Intenta de nuevo")</f>
        <v>corecto</v>
      </c>
      <c r="J34" s="17"/>
    </row>
    <row r="35" spans="1:10" customFormat="1" ht="20.25" thickBot="1" x14ac:dyDescent="0.4">
      <c r="A35" s="17"/>
      <c r="B35" s="125"/>
      <c r="C35" s="168" t="s">
        <v>39</v>
      </c>
      <c r="D35" s="126"/>
      <c r="E35" s="169" t="s">
        <v>105</v>
      </c>
      <c r="F35" s="197" t="s">
        <v>89</v>
      </c>
      <c r="G35" s="126"/>
      <c r="H35" s="170" t="s">
        <v>320</v>
      </c>
      <c r="I35" s="171" t="str">
        <f>IF(F35=Valoración!E35,"corecto","Intenta de nuevo")</f>
        <v>corecto</v>
      </c>
      <c r="J35" s="17"/>
    </row>
    <row r="36" spans="1:10" customFormat="1" ht="19.5" thickBot="1" x14ac:dyDescent="0.35">
      <c r="A36" s="17"/>
      <c r="B36" s="125"/>
      <c r="C36" s="150"/>
      <c r="D36" s="126"/>
      <c r="E36" s="154"/>
      <c r="F36" s="192"/>
      <c r="G36" s="126"/>
      <c r="H36" s="157"/>
      <c r="I36" s="127"/>
      <c r="J36" s="17"/>
    </row>
    <row r="37" spans="1:10" x14ac:dyDescent="0.3"/>
    <row r="38" spans="1:10" hidden="1" x14ac:dyDescent="0.3"/>
    <row r="39" spans="1:10" hidden="1" x14ac:dyDescent="0.3"/>
    <row r="40" spans="1:10" hidden="1" x14ac:dyDescent="0.3"/>
    <row r="41" spans="1:10" hidden="1" x14ac:dyDescent="0.3"/>
    <row r="42" spans="1:10" hidden="1" x14ac:dyDescent="0.3"/>
    <row r="43" spans="1:10" hidden="1" x14ac:dyDescent="0.3"/>
    <row r="44" spans="1:10" hidden="1" x14ac:dyDescent="0.3"/>
    <row r="45" spans="1:10" hidden="1" x14ac:dyDescent="0.3"/>
  </sheetData>
  <sheetProtection algorithmName="SHA-512" hashValue="1w5m3jQxEb1s0C6xX8nRfJttrdYdjTckJegDjDeLmvpAYU10Uo6CkgbijhrYWcC6beV/yOQx8EnKEO86KSylVg==" saltValue="RLQEeUjKt2E2pBA5xF2vLA==" spinCount="100000" sheet="1" objects="1" scenarios="1" formatCells="0" formatColumns="0" formatRows="0" insertColumns="0" insertRows="0" insertHyperlinks="0" deleteColumns="0" deleteRows="0" sort="0" autoFilter="0" pivotTables="0"/>
  <conditionalFormatting sqref="I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{113DB43E-D715-448A-B3B2-9A1AAE86372A}</x14:id>
        </ext>
      </extLst>
    </cfRule>
  </conditionalFormatting>
  <conditionalFormatting sqref="I7:I35">
    <cfRule type="containsText" dxfId="2" priority="1" operator="containsText" text="Intenta de neuvo">
      <formula>NOT(ISERROR(SEARCH("Intenta de neuvo",I7)))</formula>
    </cfRule>
    <cfRule type="containsText" dxfId="1" priority="3" operator="containsText" text="correcto">
      <formula>NOT(ISERROR(SEARCH("correcto",I7)))</formula>
    </cfRule>
  </conditionalFormatting>
  <conditionalFormatting sqref="I7:I35">
    <cfRule type="containsText" dxfId="0" priority="2" operator="containsText" text="correcto">
      <formula>NOT(ISERROR(SEARCH("correcto",I7)))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3DB43E-D715-448A-B3B2-9A1AAE8637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H36"/>
  <sheetViews>
    <sheetView topLeftCell="A10" workbookViewId="0">
      <selection activeCell="J31" sqref="J31"/>
    </sheetView>
  </sheetViews>
  <sheetFormatPr baseColWidth="10" defaultRowHeight="15" x14ac:dyDescent="0.25"/>
  <cols>
    <col min="1" max="1" width="3.85546875" customWidth="1"/>
    <col min="2" max="2" width="4.85546875" customWidth="1"/>
    <col min="3" max="3" width="21.5703125" bestFit="1" customWidth="1"/>
    <col min="5" max="5" width="15.140625" bestFit="1" customWidth="1"/>
    <col min="6" max="6" width="32.7109375" bestFit="1" customWidth="1"/>
  </cols>
  <sheetData>
    <row r="1" spans="2:7" ht="15.75" thickBot="1" x14ac:dyDescent="0.3"/>
    <row r="2" spans="2:7" ht="18.75" x14ac:dyDescent="0.3">
      <c r="B2" s="104"/>
      <c r="C2" s="105" t="s">
        <v>97</v>
      </c>
      <c r="D2" s="106"/>
      <c r="E2" s="105"/>
      <c r="F2" s="105"/>
      <c r="G2" s="107"/>
    </row>
    <row r="3" spans="2:7" ht="19.5" thickBot="1" x14ac:dyDescent="0.35">
      <c r="B3" s="108"/>
      <c r="C3" s="26"/>
      <c r="D3" s="27"/>
      <c r="E3" s="26"/>
      <c r="F3" s="26"/>
      <c r="G3" s="109"/>
    </row>
    <row r="4" spans="2:7" ht="20.25" thickBot="1" x14ac:dyDescent="0.4">
      <c r="B4" s="110"/>
      <c r="C4" s="23" t="s">
        <v>98</v>
      </c>
      <c r="D4" s="24" t="s">
        <v>99</v>
      </c>
      <c r="E4" s="25" t="s">
        <v>106</v>
      </c>
      <c r="F4" s="24" t="s">
        <v>100</v>
      </c>
      <c r="G4" s="111"/>
    </row>
    <row r="5" spans="2:7" ht="18.75" x14ac:dyDescent="0.3">
      <c r="B5" s="112"/>
      <c r="C5" s="20"/>
      <c r="D5" s="21"/>
      <c r="E5" s="20"/>
      <c r="F5" s="20"/>
      <c r="G5" s="113"/>
    </row>
    <row r="6" spans="2:7" ht="19.5" thickBot="1" x14ac:dyDescent="0.35">
      <c r="B6" s="114"/>
      <c r="C6" s="18"/>
      <c r="D6" s="16"/>
      <c r="E6" s="18"/>
      <c r="F6" s="18"/>
      <c r="G6" s="115"/>
    </row>
    <row r="7" spans="2:7" ht="20.25" thickBot="1" x14ac:dyDescent="0.4">
      <c r="B7" s="114"/>
      <c r="C7" s="15" t="s">
        <v>12</v>
      </c>
      <c r="D7" s="123" t="s">
        <v>112</v>
      </c>
      <c r="E7" s="122" t="s">
        <v>15</v>
      </c>
      <c r="F7" s="124" t="s">
        <v>290</v>
      </c>
      <c r="G7" s="116"/>
    </row>
    <row r="8" spans="2:7" ht="20.25" thickBot="1" x14ac:dyDescent="0.4">
      <c r="B8" s="114"/>
      <c r="C8" s="15" t="s">
        <v>109</v>
      </c>
      <c r="D8" s="123" t="s">
        <v>96</v>
      </c>
      <c r="E8" s="122" t="s">
        <v>109</v>
      </c>
      <c r="F8" s="124" t="s">
        <v>120</v>
      </c>
      <c r="G8" s="116"/>
    </row>
    <row r="9" spans="2:7" ht="20.25" thickBot="1" x14ac:dyDescent="0.4">
      <c r="B9" s="114"/>
      <c r="C9" s="15" t="s">
        <v>37</v>
      </c>
      <c r="D9" s="123" t="s">
        <v>113</v>
      </c>
      <c r="E9" s="122" t="s">
        <v>71</v>
      </c>
      <c r="F9" s="124" t="s">
        <v>117</v>
      </c>
      <c r="G9" s="116"/>
    </row>
    <row r="10" spans="2:7" ht="20.25" thickBot="1" x14ac:dyDescent="0.4">
      <c r="B10" s="114"/>
      <c r="C10" s="15" t="s">
        <v>11</v>
      </c>
      <c r="D10" s="123" t="s">
        <v>114</v>
      </c>
      <c r="E10" s="122" t="s">
        <v>6</v>
      </c>
      <c r="F10" s="124" t="s">
        <v>119</v>
      </c>
      <c r="G10" s="116"/>
    </row>
    <row r="11" spans="2:7" ht="20.25" thickBot="1" x14ac:dyDescent="0.4">
      <c r="B11" s="114"/>
      <c r="C11" s="15" t="s">
        <v>110</v>
      </c>
      <c r="D11" s="123" t="s">
        <v>115</v>
      </c>
      <c r="E11" s="122" t="s">
        <v>106</v>
      </c>
      <c r="F11" s="124" t="s">
        <v>118</v>
      </c>
      <c r="G11" s="116"/>
    </row>
    <row r="12" spans="2:7" ht="20.25" thickBot="1" x14ac:dyDescent="0.4">
      <c r="B12" s="114"/>
      <c r="C12" s="15" t="s">
        <v>29</v>
      </c>
      <c r="D12" s="123" t="s">
        <v>102</v>
      </c>
      <c r="E12" s="122" t="s">
        <v>49</v>
      </c>
      <c r="F12" s="124" t="s">
        <v>107</v>
      </c>
      <c r="G12" s="116"/>
    </row>
    <row r="13" spans="2:7" ht="20.25" thickBot="1" x14ac:dyDescent="0.4">
      <c r="B13" s="114"/>
      <c r="C13" s="15" t="s">
        <v>36</v>
      </c>
      <c r="D13" s="123" t="s">
        <v>116</v>
      </c>
      <c r="E13" s="122" t="s">
        <v>291</v>
      </c>
      <c r="F13" s="124" t="s">
        <v>122</v>
      </c>
      <c r="G13" s="116"/>
    </row>
    <row r="14" spans="2:7" ht="20.25" thickBot="1" x14ac:dyDescent="0.4">
      <c r="B14" s="114"/>
      <c r="C14" s="15" t="s">
        <v>111</v>
      </c>
      <c r="D14" s="123" t="s">
        <v>96</v>
      </c>
      <c r="E14" s="122" t="s">
        <v>111</v>
      </c>
      <c r="F14" s="124" t="s">
        <v>121</v>
      </c>
      <c r="G14" s="116"/>
    </row>
    <row r="15" spans="2:7" ht="20.25" thickBot="1" x14ac:dyDescent="0.4">
      <c r="B15" s="114"/>
      <c r="C15" s="15" t="s">
        <v>33</v>
      </c>
      <c r="D15" s="123" t="s">
        <v>103</v>
      </c>
      <c r="E15" s="122" t="s">
        <v>33</v>
      </c>
      <c r="F15" s="124" t="s">
        <v>123</v>
      </c>
      <c r="G15" s="116"/>
    </row>
    <row r="16" spans="2:7" ht="20.25" thickBot="1" x14ac:dyDescent="0.4">
      <c r="B16" s="114"/>
      <c r="C16" s="15" t="s">
        <v>27</v>
      </c>
      <c r="D16" s="123" t="s">
        <v>104</v>
      </c>
      <c r="E16" s="122" t="s">
        <v>43</v>
      </c>
      <c r="F16" s="124" t="s">
        <v>125</v>
      </c>
      <c r="G16" s="116"/>
    </row>
    <row r="17" spans="2:8" ht="20.25" thickBot="1" x14ac:dyDescent="0.4">
      <c r="B17" s="114"/>
      <c r="C17" s="15" t="s">
        <v>11</v>
      </c>
      <c r="D17" s="123" t="s">
        <v>96</v>
      </c>
      <c r="E17" s="122" t="s">
        <v>9</v>
      </c>
      <c r="F17" s="124" t="s">
        <v>124</v>
      </c>
      <c r="G17" s="116"/>
    </row>
    <row r="18" spans="2:8" ht="20.25" thickBot="1" x14ac:dyDescent="0.4">
      <c r="B18" s="114"/>
      <c r="C18" s="15" t="s">
        <v>101</v>
      </c>
      <c r="D18" s="123" t="s">
        <v>102</v>
      </c>
      <c r="E18" s="122" t="s">
        <v>292</v>
      </c>
      <c r="F18" s="124" t="s">
        <v>126</v>
      </c>
      <c r="G18" s="117"/>
    </row>
    <row r="19" spans="2:8" ht="20.25" thickBot="1" x14ac:dyDescent="0.4">
      <c r="B19" s="114"/>
      <c r="C19" s="15" t="s">
        <v>25</v>
      </c>
      <c r="D19" s="123" t="s">
        <v>105</v>
      </c>
      <c r="E19" s="122" t="s">
        <v>62</v>
      </c>
      <c r="F19" s="124" t="s">
        <v>127</v>
      </c>
      <c r="G19" s="117"/>
    </row>
    <row r="20" spans="2:8" ht="15.75" thickBot="1" x14ac:dyDescent="0.3">
      <c r="B20" s="118"/>
      <c r="C20" s="119"/>
      <c r="D20" s="120"/>
      <c r="E20" s="119"/>
      <c r="F20" s="119"/>
      <c r="G20" s="121"/>
    </row>
    <row r="21" spans="2:8" ht="15.75" thickBot="1" x14ac:dyDescent="0.3"/>
    <row r="22" spans="2:8" ht="18.75" x14ac:dyDescent="0.3">
      <c r="B22" s="177"/>
      <c r="C22" s="178"/>
      <c r="D22" s="179"/>
      <c r="E22" s="180"/>
      <c r="F22" s="181"/>
      <c r="G22" s="182"/>
      <c r="H22" s="159"/>
    </row>
    <row r="23" spans="2:8" ht="19.5" x14ac:dyDescent="0.35">
      <c r="B23" s="183"/>
      <c r="C23" s="160" t="s">
        <v>294</v>
      </c>
      <c r="D23" s="123" t="s">
        <v>102</v>
      </c>
      <c r="E23" s="176" t="s">
        <v>311</v>
      </c>
      <c r="F23" s="158" t="s">
        <v>107</v>
      </c>
      <c r="G23" s="184"/>
    </row>
    <row r="24" spans="2:8" ht="19.5" x14ac:dyDescent="0.35">
      <c r="B24" s="114"/>
      <c r="C24" s="160" t="s">
        <v>11</v>
      </c>
      <c r="D24" s="123" t="s">
        <v>105</v>
      </c>
      <c r="E24" s="176" t="s">
        <v>7</v>
      </c>
      <c r="F24" s="158" t="s">
        <v>301</v>
      </c>
      <c r="G24" s="115"/>
    </row>
    <row r="25" spans="2:8" ht="19.5" x14ac:dyDescent="0.35">
      <c r="B25" s="114"/>
      <c r="C25" s="160" t="s">
        <v>36</v>
      </c>
      <c r="D25" s="123" t="s">
        <v>96</v>
      </c>
      <c r="E25" s="176" t="s">
        <v>36</v>
      </c>
      <c r="F25" s="158" t="s">
        <v>300</v>
      </c>
      <c r="G25" s="115"/>
    </row>
    <row r="26" spans="2:8" ht="19.5" x14ac:dyDescent="0.35">
      <c r="B26" s="114"/>
      <c r="C26" s="160" t="s">
        <v>25</v>
      </c>
      <c r="D26" s="123" t="s">
        <v>297</v>
      </c>
      <c r="E26" s="176" t="s">
        <v>75</v>
      </c>
      <c r="F26" s="158" t="s">
        <v>313</v>
      </c>
      <c r="G26" s="115"/>
    </row>
    <row r="27" spans="2:8" ht="19.5" x14ac:dyDescent="0.35">
      <c r="B27" s="114"/>
      <c r="C27" s="160" t="s">
        <v>295</v>
      </c>
      <c r="D27" s="123" t="s">
        <v>298</v>
      </c>
      <c r="E27" s="176" t="s">
        <v>312</v>
      </c>
      <c r="F27" s="158" t="s">
        <v>303</v>
      </c>
      <c r="G27" s="115"/>
    </row>
    <row r="28" spans="2:8" ht="19.5" x14ac:dyDescent="0.35">
      <c r="B28" s="114"/>
      <c r="C28" s="160" t="s">
        <v>18</v>
      </c>
      <c r="D28" s="123" t="s">
        <v>104</v>
      </c>
      <c r="E28" s="176" t="s">
        <v>21</v>
      </c>
      <c r="F28" s="158" t="s">
        <v>304</v>
      </c>
      <c r="G28" s="115"/>
    </row>
    <row r="29" spans="2:8" ht="19.5" x14ac:dyDescent="0.35">
      <c r="B29" s="114"/>
      <c r="C29" s="160" t="s">
        <v>37</v>
      </c>
      <c r="D29" s="123" t="s">
        <v>298</v>
      </c>
      <c r="E29" s="176" t="s">
        <v>87</v>
      </c>
      <c r="F29" s="158" t="s">
        <v>314</v>
      </c>
      <c r="G29" s="115"/>
    </row>
    <row r="30" spans="2:8" ht="19.5" x14ac:dyDescent="0.35">
      <c r="B30" s="114"/>
      <c r="C30" s="160" t="s">
        <v>30</v>
      </c>
      <c r="D30" s="123" t="s">
        <v>103</v>
      </c>
      <c r="E30" s="176" t="s">
        <v>321</v>
      </c>
      <c r="F30" s="158" t="s">
        <v>305</v>
      </c>
      <c r="G30" s="115"/>
    </row>
    <row r="31" spans="2:8" ht="19.5" x14ac:dyDescent="0.35">
      <c r="B31" s="114"/>
      <c r="C31" s="160" t="s">
        <v>22</v>
      </c>
      <c r="D31" s="123" t="s">
        <v>299</v>
      </c>
      <c r="E31" s="176" t="s">
        <v>22</v>
      </c>
      <c r="F31" s="158" t="s">
        <v>306</v>
      </c>
      <c r="G31" s="115"/>
    </row>
    <row r="32" spans="2:8" ht="19.5" x14ac:dyDescent="0.35">
      <c r="B32" s="114"/>
      <c r="C32" s="160" t="s">
        <v>12</v>
      </c>
      <c r="D32" s="123" t="s">
        <v>105</v>
      </c>
      <c r="E32" s="176" t="s">
        <v>14</v>
      </c>
      <c r="F32" s="158" t="s">
        <v>307</v>
      </c>
      <c r="G32" s="115"/>
    </row>
    <row r="33" spans="2:7" ht="19.5" x14ac:dyDescent="0.35">
      <c r="B33" s="114"/>
      <c r="C33" s="160" t="s">
        <v>38</v>
      </c>
      <c r="D33" s="123" t="s">
        <v>103</v>
      </c>
      <c r="E33" s="176" t="s">
        <v>88</v>
      </c>
      <c r="F33" s="158" t="s">
        <v>308</v>
      </c>
      <c r="G33" s="115"/>
    </row>
    <row r="34" spans="2:7" ht="19.5" x14ac:dyDescent="0.35">
      <c r="B34" s="114"/>
      <c r="C34" s="160" t="s">
        <v>101</v>
      </c>
      <c r="D34" s="123" t="s">
        <v>104</v>
      </c>
      <c r="E34" s="176" t="s">
        <v>77</v>
      </c>
      <c r="F34" s="158" t="s">
        <v>309</v>
      </c>
      <c r="G34" s="115"/>
    </row>
    <row r="35" spans="2:7" ht="19.5" x14ac:dyDescent="0.35">
      <c r="B35" s="114"/>
      <c r="C35" s="160" t="s">
        <v>39</v>
      </c>
      <c r="D35" s="123" t="s">
        <v>105</v>
      </c>
      <c r="E35" s="176" t="s">
        <v>89</v>
      </c>
      <c r="F35" s="158" t="s">
        <v>310</v>
      </c>
      <c r="G35" s="115"/>
    </row>
    <row r="36" spans="2:7" ht="15.75" thickBot="1" x14ac:dyDescent="0.3">
      <c r="B36" s="118"/>
      <c r="C36" s="119"/>
      <c r="D36" s="119"/>
      <c r="E36" s="119"/>
      <c r="F36" s="119"/>
      <c r="G36" s="121"/>
    </row>
  </sheetData>
  <sheetProtection algorithmName="SHA-512" hashValue="XFDzBV8s3Nu8u/SXeIyVJgVFJnNBDo4gw75fnGwRJYXp/ywYSJvAdkL74KpUF3MHgWqDiSXwLHYIsxQGiDudjQ==" saltValue="tSS67jig4VB3JyH7e2NxK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33"/>
  <sheetViews>
    <sheetView topLeftCell="A13" workbookViewId="0">
      <selection activeCell="F36" sqref="F36"/>
    </sheetView>
  </sheetViews>
  <sheetFormatPr baseColWidth="10" defaultRowHeight="15" x14ac:dyDescent="0.25"/>
  <cols>
    <col min="1" max="1" width="15.42578125" bestFit="1" customWidth="1"/>
    <col min="2" max="2" width="17" bestFit="1" customWidth="1"/>
    <col min="3" max="3" width="16.140625" bestFit="1" customWidth="1"/>
  </cols>
  <sheetData>
    <row r="1" spans="1:2" ht="36" customHeight="1" x14ac:dyDescent="0.25"/>
    <row r="2" spans="1:2" ht="28.5" x14ac:dyDescent="0.45">
      <c r="A2" s="201" t="s">
        <v>322</v>
      </c>
      <c r="B2" s="202" t="s">
        <v>323</v>
      </c>
    </row>
    <row r="3" spans="1:2" ht="18.75" x14ac:dyDescent="0.3">
      <c r="A3" s="199" t="s">
        <v>33</v>
      </c>
      <c r="B3" s="203" t="s">
        <v>327</v>
      </c>
    </row>
    <row r="4" spans="1:2" ht="18.75" x14ac:dyDescent="0.3">
      <c r="A4" s="198" t="s">
        <v>1</v>
      </c>
      <c r="B4" s="203" t="s">
        <v>328</v>
      </c>
    </row>
    <row r="5" spans="1:2" ht="18.75" x14ac:dyDescent="0.3">
      <c r="A5" s="198" t="s">
        <v>115</v>
      </c>
      <c r="B5" s="203" t="s">
        <v>329</v>
      </c>
    </row>
    <row r="6" spans="1:2" ht="18.75" x14ac:dyDescent="0.3">
      <c r="A6" s="199" t="s">
        <v>37</v>
      </c>
      <c r="B6" s="203" t="s">
        <v>330</v>
      </c>
    </row>
    <row r="7" spans="1:2" ht="18.75" x14ac:dyDescent="0.3">
      <c r="A7" s="199" t="s">
        <v>109</v>
      </c>
      <c r="B7" s="203" t="s">
        <v>331</v>
      </c>
    </row>
    <row r="8" spans="1:2" ht="18.75" x14ac:dyDescent="0.3">
      <c r="A8" s="199" t="s">
        <v>22</v>
      </c>
      <c r="B8" s="203" t="s">
        <v>332</v>
      </c>
    </row>
    <row r="9" spans="1:2" ht="18.75" x14ac:dyDescent="0.3">
      <c r="A9" s="199" t="s">
        <v>12</v>
      </c>
      <c r="B9" s="203" t="s">
        <v>333</v>
      </c>
    </row>
    <row r="10" spans="1:2" ht="18.75" x14ac:dyDescent="0.3">
      <c r="A10" s="198" t="s">
        <v>299</v>
      </c>
      <c r="B10" s="203" t="s">
        <v>334</v>
      </c>
    </row>
    <row r="11" spans="1:2" ht="18.75" x14ac:dyDescent="0.3">
      <c r="A11" s="198" t="s">
        <v>0</v>
      </c>
      <c r="B11" s="203" t="s">
        <v>335</v>
      </c>
    </row>
    <row r="12" spans="1:2" ht="18.75" x14ac:dyDescent="0.3">
      <c r="A12" s="198" t="s">
        <v>104</v>
      </c>
      <c r="B12" s="203" t="s">
        <v>358</v>
      </c>
    </row>
    <row r="13" spans="1:2" ht="18.75" x14ac:dyDescent="0.3">
      <c r="A13" s="198" t="s">
        <v>324</v>
      </c>
      <c r="B13" s="203" t="s">
        <v>336</v>
      </c>
    </row>
    <row r="14" spans="1:2" ht="18.75" x14ac:dyDescent="0.3">
      <c r="A14" s="199" t="s">
        <v>295</v>
      </c>
      <c r="B14" s="203" t="s">
        <v>337</v>
      </c>
    </row>
    <row r="15" spans="1:2" ht="18.75" x14ac:dyDescent="0.3">
      <c r="A15" s="199" t="s">
        <v>36</v>
      </c>
      <c r="B15" s="203" t="s">
        <v>338</v>
      </c>
    </row>
    <row r="16" spans="1:2" ht="18.75" x14ac:dyDescent="0.3">
      <c r="A16" s="199" t="s">
        <v>25</v>
      </c>
      <c r="B16" s="203" t="s">
        <v>339</v>
      </c>
    </row>
    <row r="17" spans="1:2" ht="18.75" x14ac:dyDescent="0.3">
      <c r="A17" s="199" t="s">
        <v>294</v>
      </c>
      <c r="B17" s="203" t="s">
        <v>340</v>
      </c>
    </row>
    <row r="18" spans="1:2" ht="18.75" x14ac:dyDescent="0.3">
      <c r="A18" s="200" t="s">
        <v>111</v>
      </c>
      <c r="B18" s="203" t="s">
        <v>341</v>
      </c>
    </row>
    <row r="19" spans="1:2" ht="18.75" x14ac:dyDescent="0.3">
      <c r="A19" s="199" t="s">
        <v>101</v>
      </c>
      <c r="B19" s="203" t="s">
        <v>342</v>
      </c>
    </row>
    <row r="20" spans="1:2" ht="18.75" x14ac:dyDescent="0.3">
      <c r="A20" s="199" t="s">
        <v>38</v>
      </c>
      <c r="B20" s="203" t="s">
        <v>343</v>
      </c>
    </row>
    <row r="21" spans="1:2" ht="18.75" x14ac:dyDescent="0.3">
      <c r="A21" s="199" t="s">
        <v>39</v>
      </c>
      <c r="B21" s="203" t="s">
        <v>344</v>
      </c>
    </row>
    <row r="22" spans="1:2" ht="18.75" x14ac:dyDescent="0.3">
      <c r="A22" s="199" t="s">
        <v>18</v>
      </c>
      <c r="B22" s="203" t="s">
        <v>345</v>
      </c>
    </row>
    <row r="23" spans="1:2" ht="18.75" x14ac:dyDescent="0.3">
      <c r="A23" s="199" t="s">
        <v>11</v>
      </c>
      <c r="B23" s="203" t="s">
        <v>17</v>
      </c>
    </row>
    <row r="24" spans="1:2" ht="18.75" x14ac:dyDescent="0.3">
      <c r="A24" s="199" t="s">
        <v>30</v>
      </c>
      <c r="B24" s="203" t="s">
        <v>346</v>
      </c>
    </row>
    <row r="25" spans="1:2" ht="18.75" x14ac:dyDescent="0.3">
      <c r="A25" s="199" t="s">
        <v>27</v>
      </c>
      <c r="B25" s="203" t="s">
        <v>347</v>
      </c>
    </row>
    <row r="26" spans="1:2" ht="18.75" x14ac:dyDescent="0.3">
      <c r="A26" s="199" t="s">
        <v>29</v>
      </c>
      <c r="B26" s="203" t="s">
        <v>348</v>
      </c>
    </row>
    <row r="27" spans="1:2" ht="18.75" x14ac:dyDescent="0.3">
      <c r="A27" s="198" t="s">
        <v>325</v>
      </c>
      <c r="B27" s="203" t="s">
        <v>349</v>
      </c>
    </row>
    <row r="28" spans="1:2" ht="18.75" x14ac:dyDescent="0.3">
      <c r="A28" s="198" t="s">
        <v>296</v>
      </c>
      <c r="B28" s="203" t="s">
        <v>350</v>
      </c>
    </row>
    <row r="29" spans="1:2" ht="18.75" x14ac:dyDescent="0.3">
      <c r="A29" s="198" t="s">
        <v>326</v>
      </c>
      <c r="B29" s="203" t="s">
        <v>351</v>
      </c>
    </row>
    <row r="30" spans="1:2" ht="18.75" x14ac:dyDescent="0.3">
      <c r="A30" s="198" t="s">
        <v>3</v>
      </c>
      <c r="B30" s="203" t="s">
        <v>352</v>
      </c>
    </row>
    <row r="31" spans="1:2" ht="18.75" x14ac:dyDescent="0.3">
      <c r="A31" s="198" t="s">
        <v>354</v>
      </c>
      <c r="B31" s="203" t="s">
        <v>353</v>
      </c>
    </row>
    <row r="32" spans="1:2" ht="18.75" x14ac:dyDescent="0.3">
      <c r="A32" s="198" t="s">
        <v>355</v>
      </c>
      <c r="B32" s="203" t="s">
        <v>356</v>
      </c>
    </row>
    <row r="33" spans="1:2" ht="18.75" x14ac:dyDescent="0.3">
      <c r="A33" s="199" t="s">
        <v>110</v>
      </c>
      <c r="B33" s="203" t="s">
        <v>357</v>
      </c>
    </row>
  </sheetData>
  <sortState ref="A2:B51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Traducir Sustantivos</vt:lpstr>
      <vt:lpstr>validación</vt:lpstr>
      <vt:lpstr>Tabla de decilnacion de verbos </vt:lpstr>
      <vt:lpstr>Ejercicios complemantarios</vt:lpstr>
      <vt:lpstr>Valoración</vt:lpstr>
      <vt:lpstr>Glosario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konrad</cp:lastModifiedBy>
  <dcterms:created xsi:type="dcterms:W3CDTF">2019-01-24T21:39:20Z</dcterms:created>
  <dcterms:modified xsi:type="dcterms:W3CDTF">2019-01-29T22:50:36Z</dcterms:modified>
</cp:coreProperties>
</file>